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0" windowWidth="22260" windowHeight="12645"/>
  </bookViews>
  <sheets>
    <sheet name="Sayfa1" sheetId="1" r:id="rId1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0" i="1" l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D49" i="1"/>
  <c r="C49" i="1"/>
  <c r="B49" i="1"/>
  <c r="F78" i="1"/>
  <c r="E78" i="1"/>
  <c r="E77" i="1"/>
  <c r="F76" i="1"/>
  <c r="E76" i="1"/>
  <c r="E75" i="1"/>
  <c r="F74" i="1"/>
  <c r="E74" i="1"/>
  <c r="E73" i="1"/>
  <c r="F72" i="1"/>
  <c r="E72" i="1"/>
  <c r="E71" i="1"/>
  <c r="F70" i="1"/>
  <c r="E70" i="1"/>
  <c r="E69" i="1"/>
  <c r="F68" i="1"/>
  <c r="E68" i="1"/>
  <c r="E67" i="1"/>
  <c r="F66" i="1"/>
  <c r="E66" i="1"/>
  <c r="E65" i="1"/>
  <c r="F64" i="1"/>
  <c r="E64" i="1"/>
  <c r="E63" i="1"/>
  <c r="F62" i="1"/>
  <c r="E62" i="1"/>
  <c r="E61" i="1"/>
  <c r="F60" i="1"/>
  <c r="E60" i="1"/>
  <c r="E59" i="1"/>
  <c r="F58" i="1"/>
  <c r="E58" i="1"/>
  <c r="E57" i="1"/>
  <c r="F56" i="1"/>
  <c r="E56" i="1"/>
  <c r="E55" i="1"/>
  <c r="F54" i="1"/>
  <c r="E54" i="1"/>
  <c r="E53" i="1"/>
  <c r="F52" i="1"/>
  <c r="E52" i="1"/>
  <c r="E51" i="1"/>
  <c r="E50" i="1"/>
  <c r="F49" i="1"/>
  <c r="E49" i="1"/>
  <c r="E16" i="1"/>
  <c r="F16" i="1" s="1"/>
  <c r="E17" i="1"/>
  <c r="F17" i="1"/>
  <c r="G17" i="1" s="1"/>
  <c r="E18" i="1"/>
  <c r="F18" i="1" s="1"/>
  <c r="E19" i="1"/>
  <c r="F19" i="1"/>
  <c r="G19" i="1" s="1"/>
  <c r="E20" i="1"/>
  <c r="F20" i="1" s="1"/>
  <c r="E21" i="1"/>
  <c r="F21" i="1"/>
  <c r="G21" i="1" s="1"/>
  <c r="E22" i="1"/>
  <c r="F22" i="1" s="1"/>
  <c r="E23" i="1"/>
  <c r="F23" i="1"/>
  <c r="G23" i="1" s="1"/>
  <c r="E24" i="1"/>
  <c r="F24" i="1" s="1"/>
  <c r="E25" i="1"/>
  <c r="F25" i="1"/>
  <c r="E26" i="1"/>
  <c r="E27" i="1"/>
  <c r="F27" i="1"/>
  <c r="E28" i="1"/>
  <c r="E29" i="1"/>
  <c r="F29" i="1"/>
  <c r="E30" i="1"/>
  <c r="E31" i="1"/>
  <c r="F31" i="1"/>
  <c r="E32" i="1"/>
  <c r="E33" i="1"/>
  <c r="F33" i="1"/>
  <c r="E34" i="1"/>
  <c r="E35" i="1"/>
  <c r="F35" i="1"/>
  <c r="E36" i="1"/>
  <c r="I84" i="1"/>
  <c r="I83" i="1"/>
  <c r="F48" i="1"/>
  <c r="G48" i="1"/>
  <c r="H48" i="1"/>
  <c r="I48" i="1"/>
  <c r="J48" i="1"/>
  <c r="K48" i="1"/>
  <c r="E48" i="1"/>
  <c r="F47" i="1"/>
  <c r="G47" i="1"/>
  <c r="H47" i="1"/>
  <c r="I47" i="1"/>
  <c r="J47" i="1"/>
  <c r="K47" i="1"/>
  <c r="E47" i="1"/>
  <c r="A44" i="1"/>
  <c r="A45" i="1"/>
  <c r="A43" i="1"/>
  <c r="E11" i="1"/>
  <c r="F11" i="1" s="1"/>
  <c r="E12" i="1"/>
  <c r="F12" i="1" s="1"/>
  <c r="G12" i="1" s="1"/>
  <c r="E13" i="1"/>
  <c r="F13" i="1" s="1"/>
  <c r="E14" i="1"/>
  <c r="F14" i="1" s="1"/>
  <c r="G14" i="1" s="1"/>
  <c r="E15" i="1"/>
  <c r="F15" i="1" s="1"/>
  <c r="E10" i="1"/>
  <c r="F10" i="1" s="1"/>
  <c r="G10" i="1" s="1"/>
  <c r="E9" i="1"/>
  <c r="F9" i="1" s="1"/>
  <c r="E8" i="1"/>
  <c r="F8" i="1"/>
  <c r="G8" i="1" s="1"/>
  <c r="E7" i="1"/>
  <c r="F51" i="1" l="1"/>
  <c r="F53" i="1"/>
  <c r="H53" i="1" s="1"/>
  <c r="F55" i="1"/>
  <c r="F57" i="1"/>
  <c r="H57" i="1" s="1"/>
  <c r="F59" i="1"/>
  <c r="F61" i="1"/>
  <c r="H61" i="1" s="1"/>
  <c r="F63" i="1"/>
  <c r="F65" i="1"/>
  <c r="H65" i="1" s="1"/>
  <c r="F67" i="1"/>
  <c r="F69" i="1"/>
  <c r="H69" i="1" s="1"/>
  <c r="F71" i="1"/>
  <c r="F73" i="1"/>
  <c r="H73" i="1" s="1"/>
  <c r="F75" i="1"/>
  <c r="F77" i="1"/>
  <c r="H77" i="1" s="1"/>
  <c r="G49" i="1"/>
  <c r="F50" i="1"/>
  <c r="G50" i="1" s="1"/>
  <c r="G51" i="1"/>
  <c r="G53" i="1"/>
  <c r="G55" i="1"/>
  <c r="G57" i="1"/>
  <c r="G59" i="1"/>
  <c r="G61" i="1"/>
  <c r="G63" i="1"/>
  <c r="G65" i="1"/>
  <c r="G67" i="1"/>
  <c r="G69" i="1"/>
  <c r="G71" i="1"/>
  <c r="G73" i="1"/>
  <c r="G75" i="1"/>
  <c r="G77" i="1"/>
  <c r="G52" i="1"/>
  <c r="H52" i="1" s="1"/>
  <c r="G54" i="1"/>
  <c r="H54" i="1" s="1"/>
  <c r="G56" i="1"/>
  <c r="H56" i="1" s="1"/>
  <c r="G58" i="1"/>
  <c r="H58" i="1" s="1"/>
  <c r="G60" i="1"/>
  <c r="H60" i="1" s="1"/>
  <c r="G62" i="1"/>
  <c r="H62" i="1" s="1"/>
  <c r="G64" i="1"/>
  <c r="H64" i="1" s="1"/>
  <c r="G66" i="1"/>
  <c r="H66" i="1" s="1"/>
  <c r="G68" i="1"/>
  <c r="H68" i="1" s="1"/>
  <c r="G70" i="1"/>
  <c r="H70" i="1" s="1"/>
  <c r="G72" i="1"/>
  <c r="H72" i="1" s="1"/>
  <c r="G74" i="1"/>
  <c r="H74" i="1" s="1"/>
  <c r="G76" i="1"/>
  <c r="H76" i="1" s="1"/>
  <c r="G78" i="1"/>
  <c r="H78" i="1" s="1"/>
  <c r="F36" i="1"/>
  <c r="F34" i="1"/>
  <c r="F32" i="1"/>
  <c r="F30" i="1"/>
  <c r="F28" i="1"/>
  <c r="F26" i="1"/>
  <c r="G24" i="1"/>
  <c r="I24" i="1" s="1"/>
  <c r="H21" i="1"/>
  <c r="J21" i="1" s="1"/>
  <c r="G20" i="1"/>
  <c r="I20" i="1" s="1"/>
  <c r="H17" i="1"/>
  <c r="G16" i="1"/>
  <c r="G35" i="1"/>
  <c r="G34" i="1"/>
  <c r="G33" i="1"/>
  <c r="G31" i="1"/>
  <c r="G30" i="1"/>
  <c r="G29" i="1"/>
  <c r="G27" i="1"/>
  <c r="G26" i="1"/>
  <c r="G25" i="1"/>
  <c r="H23" i="1"/>
  <c r="G22" i="1"/>
  <c r="H19" i="1"/>
  <c r="J19" i="1" s="1"/>
  <c r="G18" i="1"/>
  <c r="I18" i="1" s="1"/>
  <c r="H24" i="1"/>
  <c r="I23" i="1"/>
  <c r="H22" i="1"/>
  <c r="I21" i="1"/>
  <c r="H20" i="1"/>
  <c r="I19" i="1"/>
  <c r="H18" i="1"/>
  <c r="I17" i="1"/>
  <c r="H16" i="1"/>
  <c r="H14" i="1"/>
  <c r="G13" i="1"/>
  <c r="H13" i="1" s="1"/>
  <c r="G15" i="1"/>
  <c r="H15" i="1" s="1"/>
  <c r="H12" i="1"/>
  <c r="G11" i="1"/>
  <c r="I14" i="1"/>
  <c r="H11" i="1"/>
  <c r="H10" i="1"/>
  <c r="I10" i="1"/>
  <c r="G9" i="1"/>
  <c r="H9" i="1"/>
  <c r="H8" i="1"/>
  <c r="I8" i="1"/>
  <c r="F7" i="1"/>
  <c r="G7" i="1" s="1"/>
  <c r="H50" i="1" l="1"/>
  <c r="J49" i="1"/>
  <c r="K49" i="1" s="1"/>
  <c r="I75" i="1"/>
  <c r="H75" i="1"/>
  <c r="I71" i="1"/>
  <c r="H71" i="1"/>
  <c r="I67" i="1"/>
  <c r="H67" i="1"/>
  <c r="I63" i="1"/>
  <c r="H63" i="1"/>
  <c r="I59" i="1"/>
  <c r="H59" i="1"/>
  <c r="I55" i="1"/>
  <c r="H55" i="1"/>
  <c r="I51" i="1"/>
  <c r="H51" i="1"/>
  <c r="J76" i="1"/>
  <c r="J60" i="1"/>
  <c r="I78" i="1"/>
  <c r="I76" i="1"/>
  <c r="I74" i="1"/>
  <c r="K74" i="1" s="1"/>
  <c r="I72" i="1"/>
  <c r="I70" i="1"/>
  <c r="J70" i="1" s="1"/>
  <c r="I68" i="1"/>
  <c r="J68" i="1" s="1"/>
  <c r="K68" i="1" s="1"/>
  <c r="I66" i="1"/>
  <c r="J66" i="1" s="1"/>
  <c r="I64" i="1"/>
  <c r="I62" i="1"/>
  <c r="I60" i="1"/>
  <c r="I58" i="1"/>
  <c r="K58" i="1" s="1"/>
  <c r="I56" i="1"/>
  <c r="I54" i="1"/>
  <c r="J54" i="1" s="1"/>
  <c r="I52" i="1"/>
  <c r="J52" i="1" s="1"/>
  <c r="K52" i="1" s="1"/>
  <c r="I77" i="1"/>
  <c r="J77" i="1" s="1"/>
  <c r="K77" i="1" s="1"/>
  <c r="K76" i="1"/>
  <c r="I73" i="1"/>
  <c r="J73" i="1" s="1"/>
  <c r="I69" i="1"/>
  <c r="J69" i="1" s="1"/>
  <c r="K69" i="1" s="1"/>
  <c r="I65" i="1"/>
  <c r="J65" i="1" s="1"/>
  <c r="K64" i="1"/>
  <c r="I61" i="1"/>
  <c r="J61" i="1" s="1"/>
  <c r="K61" i="1" s="1"/>
  <c r="K60" i="1"/>
  <c r="I57" i="1"/>
  <c r="J57" i="1" s="1"/>
  <c r="I53" i="1"/>
  <c r="J53" i="1" s="1"/>
  <c r="K53" i="1" s="1"/>
  <c r="H49" i="1"/>
  <c r="I49" i="1" s="1"/>
  <c r="J74" i="1"/>
  <c r="J58" i="1"/>
  <c r="J72" i="1"/>
  <c r="K72" i="1" s="1"/>
  <c r="J64" i="1"/>
  <c r="J56" i="1"/>
  <c r="K56" i="1" s="1"/>
  <c r="K20" i="1"/>
  <c r="K23" i="1"/>
  <c r="I22" i="1"/>
  <c r="J23" i="1"/>
  <c r="H27" i="1"/>
  <c r="J31" i="1"/>
  <c r="H31" i="1"/>
  <c r="H35" i="1"/>
  <c r="I16" i="1"/>
  <c r="K16" i="1" s="1"/>
  <c r="J17" i="1"/>
  <c r="K17" i="1" s="1"/>
  <c r="H26" i="1"/>
  <c r="J26" i="1" s="1"/>
  <c r="H30" i="1"/>
  <c r="J30" i="1" s="1"/>
  <c r="H34" i="1"/>
  <c r="J16" i="1"/>
  <c r="J18" i="1"/>
  <c r="K18" i="1" s="1"/>
  <c r="K19" i="1"/>
  <c r="J20" i="1"/>
  <c r="K21" i="1"/>
  <c r="J24" i="1"/>
  <c r="K24" i="1" s="1"/>
  <c r="H25" i="1"/>
  <c r="I27" i="1"/>
  <c r="J27" i="1" s="1"/>
  <c r="G28" i="1"/>
  <c r="H29" i="1"/>
  <c r="I31" i="1"/>
  <c r="G32" i="1"/>
  <c r="H33" i="1"/>
  <c r="I35" i="1"/>
  <c r="J35" i="1" s="1"/>
  <c r="G36" i="1"/>
  <c r="I26" i="1"/>
  <c r="H28" i="1"/>
  <c r="I30" i="1"/>
  <c r="K30" i="1" s="1"/>
  <c r="I34" i="1"/>
  <c r="H36" i="1"/>
  <c r="I13" i="1"/>
  <c r="J13" i="1" s="1"/>
  <c r="K13" i="1" s="1"/>
  <c r="I9" i="1"/>
  <c r="I12" i="1"/>
  <c r="J12" i="1" s="1"/>
  <c r="I11" i="1"/>
  <c r="J14" i="1"/>
  <c r="K14" i="1" s="1"/>
  <c r="I15" i="1"/>
  <c r="J11" i="1"/>
  <c r="K11" i="1" s="1"/>
  <c r="J15" i="1"/>
  <c r="K15" i="1" s="1"/>
  <c r="J10" i="1"/>
  <c r="K10" i="1" s="1"/>
  <c r="J9" i="1"/>
  <c r="K9" i="1" s="1"/>
  <c r="J8" i="1"/>
  <c r="K8" i="1" s="1"/>
  <c r="H7" i="1"/>
  <c r="K63" i="1" l="1"/>
  <c r="J50" i="1"/>
  <c r="J62" i="1"/>
  <c r="K62" i="1" s="1"/>
  <c r="J78" i="1"/>
  <c r="K78" i="1" s="1"/>
  <c r="K54" i="1"/>
  <c r="K66" i="1"/>
  <c r="K70" i="1"/>
  <c r="J55" i="1"/>
  <c r="K55" i="1" s="1"/>
  <c r="J63" i="1"/>
  <c r="J71" i="1"/>
  <c r="K71" i="1" s="1"/>
  <c r="K57" i="1"/>
  <c r="K65" i="1"/>
  <c r="K73" i="1"/>
  <c r="J51" i="1"/>
  <c r="K51" i="1" s="1"/>
  <c r="J59" i="1"/>
  <c r="K59" i="1" s="1"/>
  <c r="J67" i="1"/>
  <c r="K67" i="1" s="1"/>
  <c r="J75" i="1"/>
  <c r="K75" i="1" s="1"/>
  <c r="I50" i="1"/>
  <c r="K50" i="1" s="1"/>
  <c r="I33" i="1"/>
  <c r="J32" i="1"/>
  <c r="I25" i="1"/>
  <c r="J34" i="1"/>
  <c r="K34" i="1" s="1"/>
  <c r="H32" i="1"/>
  <c r="K32" i="1" s="1"/>
  <c r="J33" i="1"/>
  <c r="K33" i="1" s="1"/>
  <c r="I29" i="1"/>
  <c r="J29" i="1" s="1"/>
  <c r="K26" i="1"/>
  <c r="J25" i="1"/>
  <c r="K25" i="1" s="1"/>
  <c r="J22" i="1"/>
  <c r="K22" i="1" s="1"/>
  <c r="I36" i="1"/>
  <c r="I32" i="1"/>
  <c r="I28" i="1"/>
  <c r="J28" i="1" s="1"/>
  <c r="K35" i="1"/>
  <c r="K31" i="1"/>
  <c r="K27" i="1"/>
  <c r="K12" i="1"/>
  <c r="J7" i="1"/>
  <c r="I7" i="1"/>
  <c r="K7" i="1"/>
  <c r="K28" i="1" l="1"/>
  <c r="J36" i="1"/>
  <c r="K36" i="1" s="1"/>
  <c r="K29" i="1"/>
</calcChain>
</file>

<file path=xl/sharedStrings.xml><?xml version="1.0" encoding="utf-8"?>
<sst xmlns="http://schemas.openxmlformats.org/spreadsheetml/2006/main" count="87" uniqueCount="50">
  <si>
    <t>S.No</t>
  </si>
  <si>
    <t>Öğrencinin</t>
  </si>
  <si>
    <t>ÖLÇÜTLER</t>
  </si>
  <si>
    <t>PUAN</t>
  </si>
  <si>
    <t>Okul No</t>
  </si>
  <si>
    <t>Adı Soyadı</t>
  </si>
  <si>
    <t>1.</t>
  </si>
  <si>
    <t>Ayhan KOÇAK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</si>
  <si>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</si>
  <si>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</si>
  <si>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</si>
  <si>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</si>
  <si>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</si>
  <si>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</si>
  <si>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</si>
  <si>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</si>
  <si>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</si>
  <si>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</si>
  <si>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</si>
  <si>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</si>
  <si>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</si>
  <si>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</si>
  <si>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</si>
  <si>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</si>
  <si>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</si>
  <si>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</si>
  <si>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</si>
  <si>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</si>
  <si>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</si>
  <si>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</si>
  <si>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</si>
  <si>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</si>
  <si>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</si>
  <si>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</si>
  <si>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</si>
  <si>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</si>
  <si>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</si>
  <si>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Sınıfı</t>
  </si>
  <si>
    <t>Konuyu seçme ve amaca uygunluk</t>
  </si>
  <si>
    <t>Proje konusu ile ilgili temel kavramları
 ve bilgileri anlama ve anlatma</t>
  </si>
  <si>
    <t>Projeyi zamanında teslim etme</t>
  </si>
  <si>
    <t>Proje raporunun görünüşü ve düzeni
yazım kurallarına uygunluğu</t>
  </si>
  <si>
    <t>Bilgilerin bir bütün haline getirilmesi 
ve sunum</t>
  </si>
  <si>
    <t>Farklı bilgi kaynaklarını kullanarak 
veri ve bilgi toplama</t>
  </si>
  <si>
    <t>Yararlanılan kaynakları belirtme</t>
  </si>
  <si>
    <t>………………………..  DERSİ</t>
  </si>
  <si>
    <t>5/A</t>
  </si>
  <si>
    <t>ROTARY 100. YIL ANADOLU LİSESİ 2020 - 20121 EĞİTİM VE ÖĞRETİM YILI</t>
  </si>
  <si>
    <t>2..DÖNEM PROJE DEĞERLENDİRME ÖLÇEĞİ</t>
  </si>
  <si>
    <t>….. Öğretmeni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</si>
</sst>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2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5">
    <xf numFmtId="0" fontId="0" fillId="0" borderId="0" xfId="0"/>
    <xf numFmtId="0" fontId="1" fillId="0" borderId="1" xfId="0" applyFont="1" applyFill="1" applyBorder="1" applyAlignment="1">
      <alignment horizontal="center" textRotation="90"/>
    </xf>
    <xf numFmtId="0" fontId="1" fillId="0" borderId="1" xfId="0" applyFont="1" applyFill="1" applyBorder="1" applyAlignment="1">
      <alignment horizontal="center" textRotation="90" wrapText="1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4" fillId="0" borderId="0" xfId="1"/>
    <xf numFmtId="0" fontId="2" fillId="0" borderId="0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 textRotation="90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2">
    <cellStyle name="Köprü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219075</xdr:colOff>
      <xdr:row>4</xdr:row>
      <xdr:rowOff>1524000</xdr:rowOff>
    </xdr:from>
    <xdr:to>
      <xdr:col>11</xdr:col>
      <xdr:colOff>228600</xdr:colOff>
      <xdr:row>5</xdr:row>
      <xdr:rowOff>123825</xdr:rowOff>
    </xdr:to>
    <xdr:cxnSp macro="">
      <xdr:nvCxnSpPr>
        <xdr:cNvPr id="4" name="Düz Ok Bağlayıcısı 3"/>
        <xdr:cNvCxnSpPr/>
      </xdr:nvCxnSpPr>
      <xdr:spPr>
        <a:xfrm flipH="1">
          <a:off x="6134100" y="2524125"/>
          <a:ext cx="9525" cy="342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276226</xdr:colOff>
      <xdr:row>46</xdr:row>
      <xdr:rowOff>2057400</xdr:rowOff>
    </xdr:from>
    <xdr:to>
      <xdr:col>11</xdr:col>
      <xdr:colOff>285750</xdr:colOff>
      <xdr:row>47</xdr:row>
      <xdr:rowOff>76200</xdr:rowOff>
    </xdr:to>
    <xdr:cxnSp macro="">
      <xdr:nvCxnSpPr>
        <xdr:cNvPr id="5" name="Düz Ok Bağlayıcısı 4"/>
        <xdr:cNvCxnSpPr/>
      </xdr:nvCxnSpPr>
      <xdr:spPr>
        <a:xfrm>
          <a:off x="6115051" y="13087350"/>
          <a:ext cx="9524" cy="400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57150</xdr:colOff>
      <xdr:row>0</xdr:row>
      <xdr:rowOff>57149</xdr:rowOff>
    </xdr:from>
    <xdr:to>
      <xdr:col>2</xdr:col>
      <xdr:colOff>114300</xdr:colOff>
      <xdr:row>2</xdr:row>
      <xdr:rowOff>171450</xdr:rowOff>
    </xdr:to>
    <xdr:pic>
      <xdr:nvPicPr>
        <xdr:cNvPr id="6" name="Resim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49"/>
          <a:ext cx="628650" cy="514351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42</xdr:row>
      <xdr:rowOff>28575</xdr:rowOff>
    </xdr:from>
    <xdr:to>
      <xdr:col>2</xdr:col>
      <xdr:colOff>66675</xdr:colOff>
      <xdr:row>44</xdr:row>
      <xdr:rowOff>181436</xdr:rowOff>
    </xdr:to>
    <xdr:pic>
      <xdr:nvPicPr>
        <xdr:cNvPr id="7" name="Resim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0258425"/>
          <a:ext cx="552450" cy="5529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4"/>
  <sheetViews>
    <sheetView showZeros="0" tabSelected="1" workbookViewId="0">
      <selection activeCell="A3" sqref="A3:L3"/>
    </sheetView>
  </sheetViews>
  <sheetFormatPr defaultRowHeight="15" x14ac:dyDescent="0.25"/>
  <cols>
    <col min="1" max="1" width="3.85546875" bestFit="1" customWidth="1"/>
    <col min="2" max="2" width="4.7109375" customWidth="1"/>
    <col min="4" max="4" width="30.7109375" customWidth="1"/>
    <col min="5" max="11" width="5.7109375" customWidth="1"/>
    <col min="12" max="12" width="6.7109375" bestFit="1" customWidth="1"/>
  </cols>
  <sheetData>
    <row r="1" spans="1:12" ht="15.75" x14ac:dyDescent="0.25">
      <c r="A1" s="8" t="s">
        <v>47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 ht="15.75" x14ac:dyDescent="0.25">
      <c r="A2" s="8" t="s">
        <v>45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</row>
    <row r="3" spans="1:12" ht="15.75" x14ac:dyDescent="0.25">
      <c r="A3" s="8" t="s">
        <v>48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</row>
    <row r="4" spans="1:12" ht="15.75" x14ac:dyDescent="0.25">
      <c r="A4" s="9" t="s">
        <v>0</v>
      </c>
      <c r="B4" s="9" t="s">
        <v>37</v>
      </c>
      <c r="C4" s="10" t="s">
        <v>1</v>
      </c>
      <c r="D4" s="10"/>
      <c r="E4" s="11" t="s">
        <v>2</v>
      </c>
      <c r="F4" s="11"/>
      <c r="G4" s="11"/>
      <c r="H4" s="11"/>
      <c r="I4" s="11"/>
      <c r="J4" s="11"/>
      <c r="K4" s="11"/>
      <c r="L4" s="12" t="s">
        <v>3</v>
      </c>
    </row>
    <row r="5" spans="1:12" ht="187.5" customHeight="1" x14ac:dyDescent="0.25">
      <c r="A5" s="9"/>
      <c r="B5" s="9"/>
      <c r="C5" s="10" t="s">
        <v>4</v>
      </c>
      <c r="D5" s="13" t="s">
        <v>5</v>
      </c>
      <c r="E5" s="2" t="s">
        <v>38</v>
      </c>
      <c r="F5" s="2" t="s">
        <v>39</v>
      </c>
      <c r="G5" s="2" t="s">
        <v>41</v>
      </c>
      <c r="H5" s="2" t="s">
        <v>42</v>
      </c>
      <c r="I5" s="2" t="s">
        <v>43</v>
      </c>
      <c r="J5" s="1" t="s">
        <v>40</v>
      </c>
      <c r="K5" s="1" t="s">
        <v>44</v>
      </c>
      <c r="L5" s="12"/>
    </row>
    <row r="6" spans="1:12" x14ac:dyDescent="0.25">
      <c r="A6" s="9"/>
      <c r="B6" s="9"/>
      <c r="C6" s="10"/>
      <c r="D6" s="13"/>
      <c r="E6" s="3">
        <v>15</v>
      </c>
      <c r="F6" s="3">
        <v>15</v>
      </c>
      <c r="G6" s="3">
        <v>15</v>
      </c>
      <c r="H6" s="3">
        <v>15</v>
      </c>
      <c r="I6" s="3">
        <v>15</v>
      </c>
      <c r="J6" s="3">
        <v>15</v>
      </c>
      <c r="K6" s="3">
        <v>10</v>
      </c>
      <c r="L6" s="12"/>
    </row>
    <row r="7" spans="1:12" x14ac:dyDescent="0.25">
      <c r="A7" s="4" t="s">
        <v>6</v>
      </c>
      <c r="B7" s="3" t="s">
        <v>46</v>
      </c>
      <c r="C7" s="3">
        <v>205</v>
      </c>
      <c r="D7" s="5" t="s">
        <v>7</v>
      </c>
      <c r="E7" s="3">
        <f>MROUND(ROUND(L7/7,0),5)</f>
        <v>15</v>
      </c>
      <c r="F7" s="3">
        <f>MROUND(ROUND((L7-E7)/6,0),5)</f>
        <v>15</v>
      </c>
      <c r="G7" s="6">
        <f>MROUND(ROUND((L7-E7-F7)/5,0),5)</f>
        <v>15</v>
      </c>
      <c r="H7" s="3">
        <f>MROUND(ROUND((L7-E7-F7-G7)/4,0),5)</f>
        <v>15</v>
      </c>
      <c r="I7" s="3">
        <f>MROUND(ROUND((L7-E7-F7-G7-H7)/3,0),5)</f>
        <v>15</v>
      </c>
      <c r="J7" s="3">
        <f>MROUND(ROUND((L7-E7-F7-G7-H7-I7)/2,0),5)</f>
        <v>15</v>
      </c>
      <c r="K7" s="3">
        <f>MROUND(ROUND((L7-E7-F7-G7-H7-I7-J7),0),5)</f>
        <v>10</v>
      </c>
      <c r="L7" s="3">
        <v>100</v>
      </c>
    </row>
    <row r="8" spans="1:12" x14ac:dyDescent="0.25">
      <c r="A8" s="4" t="s">
        <v>8</v>
      </c>
      <c r="B8" s="3"/>
      <c r="C8" s="3"/>
      <c r="D8" s="5"/>
      <c r="E8" s="3">
        <f>MROUND(ROUND(L8/7,0),5)</f>
        <v>15</v>
      </c>
      <c r="F8" s="3">
        <f>MROUND(ROUND((L8-E8)/6,0),5)</f>
        <v>15</v>
      </c>
      <c r="G8" s="6">
        <f>MROUND(ROUND((L8-E8-F8)/5,0),5)</f>
        <v>15</v>
      </c>
      <c r="H8" s="3">
        <f>MROUND(ROUND((L8-E8-F8-G8)/4,0),5)</f>
        <v>15</v>
      </c>
      <c r="I8" s="3">
        <f>MROUND(ROUND((L8-E8-F8-G8-H8)/3,0),5)</f>
        <v>10</v>
      </c>
      <c r="J8" s="3">
        <f>MROUND(ROUND((L8-E8-F8-G8-H8-I8)/2,0),5)</f>
        <v>15</v>
      </c>
      <c r="K8" s="3">
        <f>MROUND(ROUND((L8-E8-F8-G8-H8-I8-J8),0),5)</f>
        <v>10</v>
      </c>
      <c r="L8" s="3">
        <v>95</v>
      </c>
    </row>
    <row r="9" spans="1:12" x14ac:dyDescent="0.25">
      <c r="A9" s="4" t="s">
        <v>9</v>
      </c>
      <c r="B9" s="3"/>
      <c r="C9" s="3"/>
      <c r="D9" s="5"/>
      <c r="E9" s="3">
        <f>MROUND(ROUND(L9/7,0),5)</f>
        <v>15</v>
      </c>
      <c r="F9" s="3">
        <f>MROUND(ROUND((L9-E9)/6,0),5)</f>
        <v>15</v>
      </c>
      <c r="G9" s="6">
        <f>MROUND(ROUND((L9-E9-F9)/5,0),5)</f>
        <v>10</v>
      </c>
      <c r="H9" s="3">
        <f>MROUND(ROUND((L9-E9-F9-G9)/4,0),5)</f>
        <v>15</v>
      </c>
      <c r="I9" s="3">
        <f>MROUND(ROUND((L9-E9-F9-G9-H9)/3,0),5)</f>
        <v>10</v>
      </c>
      <c r="J9" s="3">
        <f>MROUND(ROUND((L9-E9-F9-G9-H9-I9)/2,0),5)</f>
        <v>15</v>
      </c>
      <c r="K9" s="3">
        <f>MROUND(ROUND((L9-E9-F9-G9-H9-I9-J9),0),5)</f>
        <v>10</v>
      </c>
      <c r="L9" s="3">
        <v>90</v>
      </c>
    </row>
    <row r="10" spans="1:12" x14ac:dyDescent="0.25">
      <c r="A10" s="4" t="s">
        <v>10</v>
      </c>
      <c r="B10" s="3"/>
      <c r="C10" s="3"/>
      <c r="D10" s="5"/>
      <c r="E10" s="3">
        <f>MROUND(ROUND(L10/7,0),5)</f>
        <v>10</v>
      </c>
      <c r="F10" s="3">
        <f>MROUND(ROUND((L10-E10)/6,0),5)</f>
        <v>15</v>
      </c>
      <c r="G10" s="6">
        <f>MROUND(ROUND((L10-E10-F10)/5,0),5)</f>
        <v>10</v>
      </c>
      <c r="H10" s="3">
        <f>MROUND(ROUND((L10-E10-F10-G10)/4,0),5)</f>
        <v>15</v>
      </c>
      <c r="I10" s="3">
        <f>MROUND(ROUND((L10-E10-F10-G10-H10)/3,0),5)</f>
        <v>10</v>
      </c>
      <c r="J10" s="3">
        <f>MROUND(ROUND((L10-E10-F10-G10-H10-I10)/2,0),5)</f>
        <v>15</v>
      </c>
      <c r="K10" s="3">
        <f>MROUND(ROUND((L10-E10-F10-G10-H10-I10-J10),0),5)</f>
        <v>10</v>
      </c>
      <c r="L10" s="3">
        <v>85</v>
      </c>
    </row>
    <row r="11" spans="1:12" x14ac:dyDescent="0.25">
      <c r="A11" s="4" t="s">
        <v>11</v>
      </c>
      <c r="B11" s="3"/>
      <c r="C11" s="3"/>
      <c r="D11" s="5"/>
      <c r="E11" s="3">
        <f t="shared" ref="E11:E15" si="0">MROUND(ROUND(L11/7,0),5)</f>
        <v>10</v>
      </c>
      <c r="F11" s="3">
        <f t="shared" ref="F11:F15" si="1">MROUND(ROUND((L11-E11)/6,0),5)</f>
        <v>10</v>
      </c>
      <c r="G11" s="6">
        <f t="shared" ref="G11:G15" si="2">MROUND(ROUND((L11-E11-F11)/5,0),5)</f>
        <v>10</v>
      </c>
      <c r="H11" s="3">
        <f t="shared" ref="H11:H15" si="3">MROUND(ROUND((L11-E11-F11-G11)/4,0),5)</f>
        <v>15</v>
      </c>
      <c r="I11" s="3">
        <f t="shared" ref="I11:I15" si="4">MROUND(ROUND((L11-E11-F11-G11-H11)/3,0),5)</f>
        <v>10</v>
      </c>
      <c r="J11" s="3">
        <f t="shared" ref="J11:J15" si="5">MROUND(ROUND((L11-E11-F11-G11-H11-I11)/2,0),5)</f>
        <v>15</v>
      </c>
      <c r="K11" s="3">
        <f t="shared" ref="K11:K15" si="6">MROUND(ROUND((L11-E11-F11-G11-H11-I11-J11),0),5)</f>
        <v>10</v>
      </c>
      <c r="L11" s="3">
        <v>80</v>
      </c>
    </row>
    <row r="12" spans="1:12" x14ac:dyDescent="0.25">
      <c r="A12" s="4" t="s">
        <v>12</v>
      </c>
      <c r="B12" s="3"/>
      <c r="C12" s="3"/>
      <c r="D12" s="5"/>
      <c r="E12" s="3">
        <f t="shared" si="0"/>
        <v>10</v>
      </c>
      <c r="F12" s="3">
        <f t="shared" si="1"/>
        <v>10</v>
      </c>
      <c r="G12" s="6">
        <f t="shared" si="2"/>
        <v>10</v>
      </c>
      <c r="H12" s="3">
        <f t="shared" si="3"/>
        <v>10</v>
      </c>
      <c r="I12" s="3">
        <f t="shared" si="4"/>
        <v>10</v>
      </c>
      <c r="J12" s="3">
        <f t="shared" si="5"/>
        <v>15</v>
      </c>
      <c r="K12" s="3">
        <f t="shared" si="6"/>
        <v>10</v>
      </c>
      <c r="L12" s="3">
        <v>75</v>
      </c>
    </row>
    <row r="13" spans="1:12" x14ac:dyDescent="0.25">
      <c r="A13" s="4" t="s">
        <v>13</v>
      </c>
      <c r="B13" s="3"/>
      <c r="C13" s="3"/>
      <c r="D13" s="5"/>
      <c r="E13" s="3">
        <f t="shared" si="0"/>
        <v>10</v>
      </c>
      <c r="F13" s="3">
        <f t="shared" si="1"/>
        <v>10</v>
      </c>
      <c r="G13" s="6">
        <f t="shared" si="2"/>
        <v>10</v>
      </c>
      <c r="H13" s="3">
        <f t="shared" si="3"/>
        <v>10</v>
      </c>
      <c r="I13" s="3">
        <f t="shared" si="4"/>
        <v>10</v>
      </c>
      <c r="J13" s="3">
        <f t="shared" si="5"/>
        <v>10</v>
      </c>
      <c r="K13" s="3">
        <f t="shared" si="6"/>
        <v>10</v>
      </c>
      <c r="L13" s="3">
        <v>70</v>
      </c>
    </row>
    <row r="14" spans="1:12" x14ac:dyDescent="0.25">
      <c r="A14" s="4" t="s">
        <v>14</v>
      </c>
      <c r="B14" s="3"/>
      <c r="C14" s="3"/>
      <c r="D14" s="5"/>
      <c r="E14" s="3">
        <f t="shared" si="0"/>
        <v>10</v>
      </c>
      <c r="F14" s="3">
        <f t="shared" si="1"/>
        <v>10</v>
      </c>
      <c r="G14" s="6">
        <f t="shared" si="2"/>
        <v>10</v>
      </c>
      <c r="H14" s="3">
        <f t="shared" si="3"/>
        <v>10</v>
      </c>
      <c r="I14" s="3">
        <f t="shared" si="4"/>
        <v>10</v>
      </c>
      <c r="J14" s="3">
        <f t="shared" si="5"/>
        <v>10</v>
      </c>
      <c r="K14" s="3">
        <f t="shared" si="6"/>
        <v>5</v>
      </c>
      <c r="L14" s="3">
        <v>65</v>
      </c>
    </row>
    <row r="15" spans="1:12" x14ac:dyDescent="0.25">
      <c r="A15" s="4" t="s">
        <v>15</v>
      </c>
      <c r="B15" s="3"/>
      <c r="C15" s="3"/>
      <c r="D15" s="5"/>
      <c r="E15" s="3">
        <f t="shared" si="0"/>
        <v>10</v>
      </c>
      <c r="F15" s="3">
        <f t="shared" si="1"/>
        <v>10</v>
      </c>
      <c r="G15" s="6">
        <f t="shared" si="2"/>
        <v>10</v>
      </c>
      <c r="H15" s="3">
        <f t="shared" si="3"/>
        <v>10</v>
      </c>
      <c r="I15" s="3">
        <f t="shared" si="4"/>
        <v>5</v>
      </c>
      <c r="J15" s="3">
        <f t="shared" si="5"/>
        <v>10</v>
      </c>
      <c r="K15" s="3">
        <f t="shared" si="6"/>
        <v>5</v>
      </c>
      <c r="L15" s="3">
        <v>60</v>
      </c>
    </row>
    <row r="16" spans="1:12" x14ac:dyDescent="0.25">
      <c r="A16" s="4" t="s">
        <v>16</v>
      </c>
      <c r="B16" s="3"/>
      <c r="C16" s="3"/>
      <c r="D16" s="5"/>
      <c r="E16" s="3">
        <f t="shared" ref="E16:E36" si="7">MROUND(ROUND(L16/7,0),5)</f>
        <v>0</v>
      </c>
      <c r="F16" s="3">
        <f t="shared" ref="F16:F36" si="8">MROUND(ROUND((L16-E16)/6,0),5)</f>
        <v>0</v>
      </c>
      <c r="G16" s="6">
        <f t="shared" ref="G16:G36" si="9">MROUND(ROUND((L16-E16-F16)/5,0),5)</f>
        <v>0</v>
      </c>
      <c r="H16" s="3">
        <f t="shared" ref="H16:H36" si="10">MROUND(ROUND((L16-E16-F16-G16)/4,0),5)</f>
        <v>0</v>
      </c>
      <c r="I16" s="3">
        <f t="shared" ref="I16:I36" si="11">MROUND(ROUND((L16-E16-F16-G16-H16)/3,0),5)</f>
        <v>0</v>
      </c>
      <c r="J16" s="3">
        <f t="shared" ref="J16:J36" si="12">MROUND(ROUND((L16-E16-F16-G16-H16-I16)/2,0),5)</f>
        <v>0</v>
      </c>
      <c r="K16" s="3">
        <f t="shared" ref="K16:K36" si="13">MROUND(ROUND((L16-E16-F16-G16-H16-I16-J16),0),5)</f>
        <v>0</v>
      </c>
      <c r="L16" s="4"/>
    </row>
    <row r="17" spans="1:12" x14ac:dyDescent="0.25">
      <c r="A17" s="4" t="s">
        <v>17</v>
      </c>
      <c r="B17" s="3"/>
      <c r="C17" s="3"/>
      <c r="D17" s="5"/>
      <c r="E17" s="3">
        <f t="shared" si="7"/>
        <v>0</v>
      </c>
      <c r="F17" s="3">
        <f t="shared" si="8"/>
        <v>0</v>
      </c>
      <c r="G17" s="6">
        <f t="shared" si="9"/>
        <v>0</v>
      </c>
      <c r="H17" s="3">
        <f t="shared" si="10"/>
        <v>0</v>
      </c>
      <c r="I17" s="3">
        <f t="shared" si="11"/>
        <v>0</v>
      </c>
      <c r="J17" s="3">
        <f t="shared" si="12"/>
        <v>0</v>
      </c>
      <c r="K17" s="3">
        <f t="shared" si="13"/>
        <v>0</v>
      </c>
      <c r="L17" s="4"/>
    </row>
    <row r="18" spans="1:12" x14ac:dyDescent="0.25">
      <c r="A18" s="4" t="s">
        <v>18</v>
      </c>
      <c r="B18" s="3"/>
      <c r="C18" s="3"/>
      <c r="D18" s="5"/>
      <c r="E18" s="3">
        <f t="shared" si="7"/>
        <v>0</v>
      </c>
      <c r="F18" s="3">
        <f t="shared" si="8"/>
        <v>0</v>
      </c>
      <c r="G18" s="6">
        <f t="shared" si="9"/>
        <v>0</v>
      </c>
      <c r="H18" s="3">
        <f t="shared" si="10"/>
        <v>0</v>
      </c>
      <c r="I18" s="3">
        <f t="shared" si="11"/>
        <v>0</v>
      </c>
      <c r="J18" s="3">
        <f t="shared" si="12"/>
        <v>0</v>
      </c>
      <c r="K18" s="3">
        <f t="shared" si="13"/>
        <v>0</v>
      </c>
      <c r="L18" s="4"/>
    </row>
    <row r="19" spans="1:12" x14ac:dyDescent="0.25">
      <c r="A19" s="4" t="s">
        <v>19</v>
      </c>
      <c r="B19" s="3"/>
      <c r="C19" s="3"/>
      <c r="D19" s="5"/>
      <c r="E19" s="3">
        <f t="shared" si="7"/>
        <v>0</v>
      </c>
      <c r="F19" s="3">
        <f t="shared" si="8"/>
        <v>0</v>
      </c>
      <c r="G19" s="6">
        <f t="shared" si="9"/>
        <v>0</v>
      </c>
      <c r="H19" s="3">
        <f t="shared" si="10"/>
        <v>0</v>
      </c>
      <c r="I19" s="3">
        <f t="shared" si="11"/>
        <v>0</v>
      </c>
      <c r="J19" s="3">
        <f t="shared" si="12"/>
        <v>0</v>
      </c>
      <c r="K19" s="3">
        <f t="shared" si="13"/>
        <v>0</v>
      </c>
      <c r="L19" s="4"/>
    </row>
    <row r="20" spans="1:12" x14ac:dyDescent="0.25">
      <c r="A20" s="4" t="s">
        <v>20</v>
      </c>
      <c r="B20" s="3"/>
      <c r="C20" s="3"/>
      <c r="D20" s="5"/>
      <c r="E20" s="3">
        <f t="shared" si="7"/>
        <v>0</v>
      </c>
      <c r="F20" s="3">
        <f t="shared" si="8"/>
        <v>0</v>
      </c>
      <c r="G20" s="6">
        <f t="shared" si="9"/>
        <v>0</v>
      </c>
      <c r="H20" s="3">
        <f t="shared" si="10"/>
        <v>0</v>
      </c>
      <c r="I20" s="3">
        <f t="shared" si="11"/>
        <v>0</v>
      </c>
      <c r="J20" s="3">
        <f t="shared" si="12"/>
        <v>0</v>
      </c>
      <c r="K20" s="3">
        <f t="shared" si="13"/>
        <v>0</v>
      </c>
      <c r="L20" s="4"/>
    </row>
    <row r="21" spans="1:12" x14ac:dyDescent="0.25">
      <c r="A21" s="4" t="s">
        <v>21</v>
      </c>
      <c r="B21" s="3"/>
      <c r="C21" s="3"/>
      <c r="D21" s="5"/>
      <c r="E21" s="3">
        <f t="shared" si="7"/>
        <v>0</v>
      </c>
      <c r="F21" s="3">
        <f t="shared" si="8"/>
        <v>0</v>
      </c>
      <c r="G21" s="6">
        <f t="shared" si="9"/>
        <v>0</v>
      </c>
      <c r="H21" s="3">
        <f t="shared" si="10"/>
        <v>0</v>
      </c>
      <c r="I21" s="3">
        <f t="shared" si="11"/>
        <v>0</v>
      </c>
      <c r="J21" s="3">
        <f t="shared" si="12"/>
        <v>0</v>
      </c>
      <c r="K21" s="3">
        <f t="shared" si="13"/>
        <v>0</v>
      </c>
      <c r="L21" s="4"/>
    </row>
    <row r="22" spans="1:12" x14ac:dyDescent="0.25">
      <c r="A22" s="4" t="s">
        <v>22</v>
      </c>
      <c r="B22" s="3"/>
      <c r="C22" s="3"/>
      <c r="D22" s="5"/>
      <c r="E22" s="3">
        <f t="shared" si="7"/>
        <v>0</v>
      </c>
      <c r="F22" s="3">
        <f t="shared" si="8"/>
        <v>0</v>
      </c>
      <c r="G22" s="6">
        <f t="shared" si="9"/>
        <v>0</v>
      </c>
      <c r="H22" s="3">
        <f t="shared" si="10"/>
        <v>0</v>
      </c>
      <c r="I22" s="3">
        <f t="shared" si="11"/>
        <v>0</v>
      </c>
      <c r="J22" s="3">
        <f t="shared" si="12"/>
        <v>0</v>
      </c>
      <c r="K22" s="3">
        <f t="shared" si="13"/>
        <v>0</v>
      </c>
      <c r="L22" s="4"/>
    </row>
    <row r="23" spans="1:12" x14ac:dyDescent="0.25">
      <c r="A23" s="4" t="s">
        <v>23</v>
      </c>
      <c r="B23" s="3"/>
      <c r="C23" s="3"/>
      <c r="D23" s="5"/>
      <c r="E23" s="3">
        <f t="shared" si="7"/>
        <v>0</v>
      </c>
      <c r="F23" s="3">
        <f t="shared" si="8"/>
        <v>0</v>
      </c>
      <c r="G23" s="6">
        <f t="shared" si="9"/>
        <v>0</v>
      </c>
      <c r="H23" s="3">
        <f t="shared" si="10"/>
        <v>0</v>
      </c>
      <c r="I23" s="3">
        <f t="shared" si="11"/>
        <v>0</v>
      </c>
      <c r="J23" s="3">
        <f t="shared" si="12"/>
        <v>0</v>
      </c>
      <c r="K23" s="3">
        <f t="shared" si="13"/>
        <v>0</v>
      </c>
      <c r="L23" s="4"/>
    </row>
    <row r="24" spans="1:12" x14ac:dyDescent="0.25">
      <c r="A24" s="4" t="s">
        <v>24</v>
      </c>
      <c r="B24" s="3"/>
      <c r="C24" s="3"/>
      <c r="D24" s="5"/>
      <c r="E24" s="3">
        <f t="shared" si="7"/>
        <v>0</v>
      </c>
      <c r="F24" s="3">
        <f t="shared" si="8"/>
        <v>0</v>
      </c>
      <c r="G24" s="6">
        <f t="shared" si="9"/>
        <v>0</v>
      </c>
      <c r="H24" s="3">
        <f t="shared" si="10"/>
        <v>0</v>
      </c>
      <c r="I24" s="3">
        <f t="shared" si="11"/>
        <v>0</v>
      </c>
      <c r="J24" s="3">
        <f t="shared" si="12"/>
        <v>0</v>
      </c>
      <c r="K24" s="3">
        <f t="shared" si="13"/>
        <v>0</v>
      </c>
      <c r="L24" s="4"/>
    </row>
    <row r="25" spans="1:12" x14ac:dyDescent="0.25">
      <c r="A25" s="4" t="s">
        <v>25</v>
      </c>
      <c r="B25" s="3"/>
      <c r="C25" s="3"/>
      <c r="D25" s="5"/>
      <c r="E25" s="3">
        <f t="shared" si="7"/>
        <v>0</v>
      </c>
      <c r="F25" s="3">
        <f t="shared" si="8"/>
        <v>0</v>
      </c>
      <c r="G25" s="6">
        <f t="shared" si="9"/>
        <v>0</v>
      </c>
      <c r="H25" s="3">
        <f t="shared" si="10"/>
        <v>0</v>
      </c>
      <c r="I25" s="3">
        <f t="shared" si="11"/>
        <v>0</v>
      </c>
      <c r="J25" s="3">
        <f t="shared" si="12"/>
        <v>0</v>
      </c>
      <c r="K25" s="3">
        <f t="shared" si="13"/>
        <v>0</v>
      </c>
      <c r="L25" s="4"/>
    </row>
    <row r="26" spans="1:12" x14ac:dyDescent="0.25">
      <c r="A26" s="4" t="s">
        <v>26</v>
      </c>
      <c r="B26" s="3"/>
      <c r="C26" s="3"/>
      <c r="D26" s="5"/>
      <c r="E26" s="3">
        <f t="shared" si="7"/>
        <v>0</v>
      </c>
      <c r="F26" s="3">
        <f t="shared" si="8"/>
        <v>0</v>
      </c>
      <c r="G26" s="6">
        <f t="shared" si="9"/>
        <v>0</v>
      </c>
      <c r="H26" s="3">
        <f t="shared" si="10"/>
        <v>0</v>
      </c>
      <c r="I26" s="3">
        <f t="shared" si="11"/>
        <v>0</v>
      </c>
      <c r="J26" s="3">
        <f t="shared" si="12"/>
        <v>0</v>
      </c>
      <c r="K26" s="3">
        <f t="shared" si="13"/>
        <v>0</v>
      </c>
      <c r="L26" s="4"/>
    </row>
    <row r="27" spans="1:12" x14ac:dyDescent="0.25">
      <c r="A27" s="4" t="s">
        <v>27</v>
      </c>
      <c r="B27" s="3"/>
      <c r="C27" s="3"/>
      <c r="D27" s="5"/>
      <c r="E27" s="3">
        <f t="shared" si="7"/>
        <v>0</v>
      </c>
      <c r="F27" s="3">
        <f t="shared" si="8"/>
        <v>0</v>
      </c>
      <c r="G27" s="6">
        <f t="shared" si="9"/>
        <v>0</v>
      </c>
      <c r="H27" s="3">
        <f t="shared" si="10"/>
        <v>0</v>
      </c>
      <c r="I27" s="3">
        <f t="shared" si="11"/>
        <v>0</v>
      </c>
      <c r="J27" s="3">
        <f t="shared" si="12"/>
        <v>0</v>
      </c>
      <c r="K27" s="3">
        <f t="shared" si="13"/>
        <v>0</v>
      </c>
      <c r="L27" s="4"/>
    </row>
    <row r="28" spans="1:12" x14ac:dyDescent="0.25">
      <c r="A28" s="4" t="s">
        <v>28</v>
      </c>
      <c r="B28" s="3"/>
      <c r="C28" s="3"/>
      <c r="D28" s="5"/>
      <c r="E28" s="3">
        <f t="shared" si="7"/>
        <v>0</v>
      </c>
      <c r="F28" s="3">
        <f t="shared" si="8"/>
        <v>0</v>
      </c>
      <c r="G28" s="6">
        <f t="shared" si="9"/>
        <v>0</v>
      </c>
      <c r="H28" s="3">
        <f t="shared" si="10"/>
        <v>0</v>
      </c>
      <c r="I28" s="3">
        <f t="shared" si="11"/>
        <v>0</v>
      </c>
      <c r="J28" s="3">
        <f t="shared" si="12"/>
        <v>0</v>
      </c>
      <c r="K28" s="3">
        <f t="shared" si="13"/>
        <v>0</v>
      </c>
      <c r="L28" s="4"/>
    </row>
    <row r="29" spans="1:12" x14ac:dyDescent="0.25">
      <c r="A29" s="4" t="s">
        <v>29</v>
      </c>
      <c r="B29" s="3"/>
      <c r="C29" s="3"/>
      <c r="D29" s="5"/>
      <c r="E29" s="3">
        <f t="shared" si="7"/>
        <v>0</v>
      </c>
      <c r="F29" s="3">
        <f t="shared" si="8"/>
        <v>0</v>
      </c>
      <c r="G29" s="6">
        <f t="shared" si="9"/>
        <v>0</v>
      </c>
      <c r="H29" s="3">
        <f t="shared" si="10"/>
        <v>0</v>
      </c>
      <c r="I29" s="3">
        <f t="shared" si="11"/>
        <v>0</v>
      </c>
      <c r="J29" s="3">
        <f t="shared" si="12"/>
        <v>0</v>
      </c>
      <c r="K29" s="3">
        <f t="shared" si="13"/>
        <v>0</v>
      </c>
      <c r="L29" s="4"/>
    </row>
    <row r="30" spans="1:12" x14ac:dyDescent="0.25">
      <c r="A30" s="4" t="s">
        <v>30</v>
      </c>
      <c r="B30" s="3"/>
      <c r="C30" s="3"/>
      <c r="D30" s="5"/>
      <c r="E30" s="3">
        <f t="shared" si="7"/>
        <v>0</v>
      </c>
      <c r="F30" s="3">
        <f t="shared" si="8"/>
        <v>0</v>
      </c>
      <c r="G30" s="6">
        <f t="shared" si="9"/>
        <v>0</v>
      </c>
      <c r="H30" s="3">
        <f t="shared" si="10"/>
        <v>0</v>
      </c>
      <c r="I30" s="3">
        <f t="shared" si="11"/>
        <v>0</v>
      </c>
      <c r="J30" s="3">
        <f t="shared" si="12"/>
        <v>0</v>
      </c>
      <c r="K30" s="3">
        <f t="shared" si="13"/>
        <v>0</v>
      </c>
      <c r="L30" s="4"/>
    </row>
    <row r="31" spans="1:12" x14ac:dyDescent="0.25">
      <c r="A31" s="4" t="s">
        <v>31</v>
      </c>
      <c r="B31" s="3"/>
      <c r="C31" s="3"/>
      <c r="D31" s="5"/>
      <c r="E31" s="3">
        <f t="shared" si="7"/>
        <v>0</v>
      </c>
      <c r="F31" s="3">
        <f t="shared" si="8"/>
        <v>0</v>
      </c>
      <c r="G31" s="6">
        <f t="shared" si="9"/>
        <v>0</v>
      </c>
      <c r="H31" s="3">
        <f t="shared" si="10"/>
        <v>0</v>
      </c>
      <c r="I31" s="3">
        <f t="shared" si="11"/>
        <v>0</v>
      </c>
      <c r="J31" s="3">
        <f t="shared" si="12"/>
        <v>0</v>
      </c>
      <c r="K31" s="3">
        <f t="shared" si="13"/>
        <v>0</v>
      </c>
      <c r="L31" s="4"/>
    </row>
    <row r="32" spans="1:12" x14ac:dyDescent="0.25">
      <c r="A32" s="4" t="s">
        <v>32</v>
      </c>
      <c r="B32" s="3"/>
      <c r="C32" s="3"/>
      <c r="D32" s="5"/>
      <c r="E32" s="3">
        <f t="shared" si="7"/>
        <v>0</v>
      </c>
      <c r="F32" s="3">
        <f t="shared" si="8"/>
        <v>0</v>
      </c>
      <c r="G32" s="6">
        <f t="shared" si="9"/>
        <v>0</v>
      </c>
      <c r="H32" s="3">
        <f t="shared" si="10"/>
        <v>0</v>
      </c>
      <c r="I32" s="3">
        <f t="shared" si="11"/>
        <v>0</v>
      </c>
      <c r="J32" s="3">
        <f t="shared" si="12"/>
        <v>0</v>
      </c>
      <c r="K32" s="3">
        <f t="shared" si="13"/>
        <v>0</v>
      </c>
      <c r="L32" s="4"/>
    </row>
    <row r="33" spans="1:12" ht="15" customHeight="1" x14ac:dyDescent="0.25">
      <c r="A33" s="4" t="s">
        <v>33</v>
      </c>
      <c r="B33" s="3"/>
      <c r="C33" s="3"/>
      <c r="D33" s="5"/>
      <c r="E33" s="3">
        <f t="shared" si="7"/>
        <v>0</v>
      </c>
      <c r="F33" s="3">
        <f t="shared" si="8"/>
        <v>0</v>
      </c>
      <c r="G33" s="6">
        <f t="shared" si="9"/>
        <v>0</v>
      </c>
      <c r="H33" s="3">
        <f t="shared" si="10"/>
        <v>0</v>
      </c>
      <c r="I33" s="3">
        <f t="shared" si="11"/>
        <v>0</v>
      </c>
      <c r="J33" s="3">
        <f t="shared" si="12"/>
        <v>0</v>
      </c>
      <c r="K33" s="3">
        <f t="shared" si="13"/>
        <v>0</v>
      </c>
      <c r="L33" s="4"/>
    </row>
    <row r="34" spans="1:12" x14ac:dyDescent="0.25">
      <c r="A34" s="4" t="s">
        <v>34</v>
      </c>
      <c r="B34" s="3"/>
      <c r="C34" s="3"/>
      <c r="D34" s="5"/>
      <c r="E34" s="3">
        <f t="shared" si="7"/>
        <v>0</v>
      </c>
      <c r="F34" s="3">
        <f t="shared" si="8"/>
        <v>0</v>
      </c>
      <c r="G34" s="6">
        <f t="shared" si="9"/>
        <v>0</v>
      </c>
      <c r="H34" s="3">
        <f t="shared" si="10"/>
        <v>0</v>
      </c>
      <c r="I34" s="3">
        <f t="shared" si="11"/>
        <v>0</v>
      </c>
      <c r="J34" s="3">
        <f t="shared" si="12"/>
        <v>0</v>
      </c>
      <c r="K34" s="3">
        <f t="shared" si="13"/>
        <v>0</v>
      </c>
      <c r="L34" s="4"/>
    </row>
    <row r="35" spans="1:12" x14ac:dyDescent="0.25">
      <c r="A35" s="4" t="s">
        <v>35</v>
      </c>
      <c r="B35" s="3"/>
      <c r="C35" s="3"/>
      <c r="D35" s="5"/>
      <c r="E35" s="3">
        <f t="shared" si="7"/>
        <v>0</v>
      </c>
      <c r="F35" s="3">
        <f t="shared" si="8"/>
        <v>0</v>
      </c>
      <c r="G35" s="6">
        <f t="shared" si="9"/>
        <v>0</v>
      </c>
      <c r="H35" s="3">
        <f t="shared" si="10"/>
        <v>0</v>
      </c>
      <c r="I35" s="3">
        <f t="shared" si="11"/>
        <v>0</v>
      </c>
      <c r="J35" s="3">
        <f t="shared" si="12"/>
        <v>0</v>
      </c>
      <c r="K35" s="3">
        <f t="shared" si="13"/>
        <v>0</v>
      </c>
      <c r="L35" s="4"/>
    </row>
    <row r="36" spans="1:12" x14ac:dyDescent="0.25">
      <c r="A36" s="4" t="s">
        <v>36</v>
      </c>
      <c r="B36" s="3"/>
      <c r="C36" s="3"/>
      <c r="D36" s="5"/>
      <c r="E36" s="3">
        <f t="shared" si="7"/>
        <v>0</v>
      </c>
      <c r="F36" s="3">
        <f t="shared" si="8"/>
        <v>0</v>
      </c>
      <c r="G36" s="6">
        <f t="shared" si="9"/>
        <v>0</v>
      </c>
      <c r="H36" s="3">
        <f t="shared" si="10"/>
        <v>0</v>
      </c>
      <c r="I36" s="3">
        <f t="shared" si="11"/>
        <v>0</v>
      </c>
      <c r="J36" s="3">
        <f t="shared" si="12"/>
        <v>0</v>
      </c>
      <c r="K36" s="3">
        <f t="shared" si="13"/>
        <v>0</v>
      </c>
      <c r="L36" s="4"/>
    </row>
    <row r="38" spans="1:12" x14ac:dyDescent="0.25">
      <c r="D38" s="7"/>
    </row>
    <row r="41" spans="1:12" x14ac:dyDescent="0.25">
      <c r="I41" s="14"/>
      <c r="J41" s="14"/>
      <c r="K41" s="14"/>
      <c r="L41" s="14"/>
    </row>
    <row r="42" spans="1:12" x14ac:dyDescent="0.25">
      <c r="I42" s="14" t="s">
        <v>49</v>
      </c>
      <c r="J42" s="14"/>
      <c r="K42" s="14"/>
      <c r="L42" s="14"/>
    </row>
    <row r="43" spans="1:12" ht="15.75" x14ac:dyDescent="0.25">
      <c r="A43" s="8" t="str">
        <f>A1</f>
        <v>ROTARY 100. YIL ANADOLU LİSESİ 2020 - 20121 EĞİTİM VE ÖĞRETİM YILI</v>
      </c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</row>
    <row r="44" spans="1:12" ht="15.75" x14ac:dyDescent="0.25">
      <c r="A44" s="8" t="str">
        <f t="shared" ref="A44:A45" si="14">A2</f>
        <v>………………………..  DERSİ</v>
      </c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</row>
    <row r="45" spans="1:12" ht="15.75" x14ac:dyDescent="0.25">
      <c r="A45" s="8" t="str">
        <f t="shared" si="14"/>
        <v>2..DÖNEM PROJE DEĞERLENDİRME ÖLÇEĞİ</v>
      </c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</row>
    <row r="46" spans="1:12" ht="15.75" customHeight="1" x14ac:dyDescent="0.25">
      <c r="A46" s="9" t="s">
        <v>0</v>
      </c>
      <c r="B46" s="9" t="s">
        <v>37</v>
      </c>
      <c r="C46" s="10" t="s">
        <v>1</v>
      </c>
      <c r="D46" s="10"/>
      <c r="E46" s="11" t="s">
        <v>2</v>
      </c>
      <c r="F46" s="11"/>
      <c r="G46" s="11"/>
      <c r="H46" s="11"/>
      <c r="I46" s="11"/>
      <c r="J46" s="11"/>
      <c r="K46" s="11"/>
      <c r="L46" s="12" t="s">
        <v>3</v>
      </c>
    </row>
    <row r="47" spans="1:12" ht="187.5" customHeight="1" x14ac:dyDescent="0.25">
      <c r="A47" s="9"/>
      <c r="B47" s="9"/>
      <c r="C47" s="10" t="s">
        <v>4</v>
      </c>
      <c r="D47" s="13" t="s">
        <v>5</v>
      </c>
      <c r="E47" s="2" t="str">
        <f>E5</f>
        <v>Konuyu seçme ve amaca uygunluk</v>
      </c>
      <c r="F47" s="2" t="str">
        <f t="shared" ref="F47:K47" si="15">F5</f>
        <v>Proje konusu ile ilgili temel kavramları
 ve bilgileri anlama ve anlatma</v>
      </c>
      <c r="G47" s="2" t="str">
        <f t="shared" si="15"/>
        <v>Proje raporunun görünüşü ve düzeni
yazım kurallarına uygunluğu</v>
      </c>
      <c r="H47" s="2" t="str">
        <f t="shared" si="15"/>
        <v>Bilgilerin bir bütün haline getirilmesi 
ve sunum</v>
      </c>
      <c r="I47" s="2" t="str">
        <f t="shared" si="15"/>
        <v>Farklı bilgi kaynaklarını kullanarak 
veri ve bilgi toplama</v>
      </c>
      <c r="J47" s="2" t="str">
        <f t="shared" si="15"/>
        <v>Projeyi zamanında teslim etme</v>
      </c>
      <c r="K47" s="2" t="str">
        <f t="shared" si="15"/>
        <v>Yararlanılan kaynakları belirtme</v>
      </c>
      <c r="L47" s="12"/>
    </row>
    <row r="48" spans="1:12" ht="15" customHeight="1" x14ac:dyDescent="0.25">
      <c r="A48" s="9"/>
      <c r="B48" s="9"/>
      <c r="C48" s="10"/>
      <c r="D48" s="13"/>
      <c r="E48" s="3">
        <f>E6</f>
        <v>15</v>
      </c>
      <c r="F48" s="3">
        <f t="shared" ref="F48:K48" si="16">F6</f>
        <v>15</v>
      </c>
      <c r="G48" s="3">
        <f t="shared" si="16"/>
        <v>15</v>
      </c>
      <c r="H48" s="3">
        <f t="shared" si="16"/>
        <v>15</v>
      </c>
      <c r="I48" s="3">
        <f t="shared" si="16"/>
        <v>15</v>
      </c>
      <c r="J48" s="3">
        <f t="shared" si="16"/>
        <v>15</v>
      </c>
      <c r="K48" s="3">
        <f t="shared" si="16"/>
        <v>10</v>
      </c>
      <c r="L48" s="12"/>
    </row>
    <row r="49" spans="1:12" ht="15" customHeight="1" x14ac:dyDescent="0.25">
      <c r="A49" s="4" t="s">
        <v>6</v>
      </c>
      <c r="B49" s="3" t="str">
        <f>B7</f>
        <v>5/A</v>
      </c>
      <c r="C49" s="3">
        <f>C7</f>
        <v>205</v>
      </c>
      <c r="D49" s="5" t="str">
        <f>D7</f>
        <v>Ayhan KOÇAK</v>
      </c>
      <c r="E49" s="3">
        <f>MROUND(ROUND(L49/7,0),5)</f>
        <v>15</v>
      </c>
      <c r="F49" s="3">
        <f>MROUND(ROUND((L49-E49)/6,0),5)</f>
        <v>15</v>
      </c>
      <c r="G49" s="6">
        <f>MROUND(ROUND((L49-E49-F49)/5,0),5)</f>
        <v>15</v>
      </c>
      <c r="H49" s="3">
        <f>MROUND(ROUND((L49-E49-F49-G49)/4,0),5)</f>
        <v>15</v>
      </c>
      <c r="I49" s="3">
        <f>MROUND(ROUND((L49-E49-F49-G49-H49)/3,0),5)</f>
        <v>15</v>
      </c>
      <c r="J49" s="3">
        <f>MROUND(ROUND((L49-E49-F49-G49-H49-I49)/2,0),5)</f>
        <v>15</v>
      </c>
      <c r="K49" s="3">
        <f>MROUND(ROUND((L49-E49-F49-G49-H49-I49-J49),0),5)</f>
        <v>10</v>
      </c>
      <c r="L49" s="3">
        <v>100</v>
      </c>
    </row>
    <row r="50" spans="1:12" x14ac:dyDescent="0.25">
      <c r="A50" s="4" t="s">
        <v>8</v>
      </c>
      <c r="B50" s="3">
        <f t="shared" ref="B50:D50" si="17">B8</f>
        <v>0</v>
      </c>
      <c r="C50" s="3">
        <f t="shared" si="17"/>
        <v>0</v>
      </c>
      <c r="D50" s="5">
        <f t="shared" si="17"/>
        <v>0</v>
      </c>
      <c r="E50" s="3">
        <f>MROUND(ROUND(L50/7,0),5)</f>
        <v>15</v>
      </c>
      <c r="F50" s="3">
        <f>MROUND(ROUND((L50-E50)/6,0),5)</f>
        <v>15</v>
      </c>
      <c r="G50" s="6">
        <f>MROUND(ROUND((L50-E50-F50)/5,0),5)</f>
        <v>15</v>
      </c>
      <c r="H50" s="3">
        <f>MROUND(ROUND((L50-E50-F50-G50)/4,0),5)</f>
        <v>15</v>
      </c>
      <c r="I50" s="3">
        <f>MROUND(ROUND((L50-E50-F50-G50-H50)/3,0),5)</f>
        <v>10</v>
      </c>
      <c r="J50" s="3">
        <f>MROUND(ROUND((L50-E50-F50-G50-H50-I50)/2,0),5)</f>
        <v>15</v>
      </c>
      <c r="K50" s="3">
        <f>MROUND(ROUND((L50-E50-F50-G50-H50-I50-J50),0),5)</f>
        <v>10</v>
      </c>
      <c r="L50" s="3">
        <v>95</v>
      </c>
    </row>
    <row r="51" spans="1:12" x14ac:dyDescent="0.25">
      <c r="A51" s="4" t="s">
        <v>9</v>
      </c>
      <c r="B51" s="3">
        <f t="shared" ref="B51:D51" si="18">B9</f>
        <v>0</v>
      </c>
      <c r="C51" s="3">
        <f t="shared" si="18"/>
        <v>0</v>
      </c>
      <c r="D51" s="5">
        <f t="shared" si="18"/>
        <v>0</v>
      </c>
      <c r="E51" s="3">
        <f>MROUND(ROUND(L51/7,0),5)</f>
        <v>15</v>
      </c>
      <c r="F51" s="3">
        <f>MROUND(ROUND((L51-E51)/6,0),5)</f>
        <v>15</v>
      </c>
      <c r="G51" s="6">
        <f>MROUND(ROUND((L51-E51-F51)/5,0),5)</f>
        <v>10</v>
      </c>
      <c r="H51" s="3">
        <f>MROUND(ROUND((L51-E51-F51-G51)/4,0),5)</f>
        <v>15</v>
      </c>
      <c r="I51" s="3">
        <f>MROUND(ROUND((L51-E51-F51-G51-H51)/3,0),5)</f>
        <v>10</v>
      </c>
      <c r="J51" s="3">
        <f>MROUND(ROUND((L51-E51-F51-G51-H51-I51)/2,0),5)</f>
        <v>15</v>
      </c>
      <c r="K51" s="3">
        <f>MROUND(ROUND((L51-E51-F51-G51-H51-I51-J51),0),5)</f>
        <v>10</v>
      </c>
      <c r="L51" s="3">
        <v>90</v>
      </c>
    </row>
    <row r="52" spans="1:12" x14ac:dyDescent="0.25">
      <c r="A52" s="4" t="s">
        <v>10</v>
      </c>
      <c r="B52" s="3">
        <f t="shared" ref="B52:D52" si="19">B10</f>
        <v>0</v>
      </c>
      <c r="C52" s="3">
        <f t="shared" si="19"/>
        <v>0</v>
      </c>
      <c r="D52" s="5">
        <f t="shared" si="19"/>
        <v>0</v>
      </c>
      <c r="E52" s="3">
        <f>MROUND(ROUND(L52/7,0),5)</f>
        <v>10</v>
      </c>
      <c r="F52" s="3">
        <f>MROUND(ROUND((L52-E52)/6,0),5)</f>
        <v>15</v>
      </c>
      <c r="G52" s="6">
        <f>MROUND(ROUND((L52-E52-F52)/5,0),5)</f>
        <v>10</v>
      </c>
      <c r="H52" s="3">
        <f>MROUND(ROUND((L52-E52-F52-G52)/4,0),5)</f>
        <v>15</v>
      </c>
      <c r="I52" s="3">
        <f>MROUND(ROUND((L52-E52-F52-G52-H52)/3,0),5)</f>
        <v>10</v>
      </c>
      <c r="J52" s="3">
        <f>MROUND(ROUND((L52-E52-F52-G52-H52-I52)/2,0),5)</f>
        <v>15</v>
      </c>
      <c r="K52" s="3">
        <f>MROUND(ROUND((L52-E52-F52-G52-H52-I52-J52),0),5)</f>
        <v>10</v>
      </c>
      <c r="L52" s="3">
        <v>85</v>
      </c>
    </row>
    <row r="53" spans="1:12" x14ac:dyDescent="0.25">
      <c r="A53" s="4" t="s">
        <v>11</v>
      </c>
      <c r="B53" s="3">
        <f t="shared" ref="B53:D53" si="20">B11</f>
        <v>0</v>
      </c>
      <c r="C53" s="3">
        <f t="shared" si="20"/>
        <v>0</v>
      </c>
      <c r="D53" s="5">
        <f t="shared" si="20"/>
        <v>0</v>
      </c>
      <c r="E53" s="3">
        <f t="shared" ref="E53:E78" si="21">MROUND(ROUND(L53/7,0),5)</f>
        <v>10</v>
      </c>
      <c r="F53" s="3">
        <f t="shared" ref="F53:F78" si="22">MROUND(ROUND((L53-E53)/6,0),5)</f>
        <v>10</v>
      </c>
      <c r="G53" s="6">
        <f t="shared" ref="G53:G78" si="23">MROUND(ROUND((L53-E53-F53)/5,0),5)</f>
        <v>10</v>
      </c>
      <c r="H53" s="3">
        <f t="shared" ref="H53:H78" si="24">MROUND(ROUND((L53-E53-F53-G53)/4,0),5)</f>
        <v>15</v>
      </c>
      <c r="I53" s="3">
        <f t="shared" ref="I53:I78" si="25">MROUND(ROUND((L53-E53-F53-G53-H53)/3,0),5)</f>
        <v>10</v>
      </c>
      <c r="J53" s="3">
        <f t="shared" ref="J53:J78" si="26">MROUND(ROUND((L53-E53-F53-G53-H53-I53)/2,0),5)</f>
        <v>15</v>
      </c>
      <c r="K53" s="3">
        <f t="shared" ref="K53:K78" si="27">MROUND(ROUND((L53-E53-F53-G53-H53-I53-J53),0),5)</f>
        <v>10</v>
      </c>
      <c r="L53" s="3">
        <v>80</v>
      </c>
    </row>
    <row r="54" spans="1:12" x14ac:dyDescent="0.25">
      <c r="A54" s="4" t="s">
        <v>12</v>
      </c>
      <c r="B54" s="3">
        <f t="shared" ref="B54:D54" si="28">B12</f>
        <v>0</v>
      </c>
      <c r="C54" s="3">
        <f t="shared" si="28"/>
        <v>0</v>
      </c>
      <c r="D54" s="5">
        <f t="shared" si="28"/>
        <v>0</v>
      </c>
      <c r="E54" s="3">
        <f t="shared" si="21"/>
        <v>10</v>
      </c>
      <c r="F54" s="3">
        <f t="shared" si="22"/>
        <v>10</v>
      </c>
      <c r="G54" s="6">
        <f t="shared" si="23"/>
        <v>10</v>
      </c>
      <c r="H54" s="3">
        <f t="shared" si="24"/>
        <v>10</v>
      </c>
      <c r="I54" s="3">
        <f t="shared" si="25"/>
        <v>10</v>
      </c>
      <c r="J54" s="3">
        <f t="shared" si="26"/>
        <v>15</v>
      </c>
      <c r="K54" s="3">
        <f t="shared" si="27"/>
        <v>10</v>
      </c>
      <c r="L54" s="3">
        <v>75</v>
      </c>
    </row>
    <row r="55" spans="1:12" x14ac:dyDescent="0.25">
      <c r="A55" s="4" t="s">
        <v>13</v>
      </c>
      <c r="B55" s="3">
        <f t="shared" ref="B55:D55" si="29">B13</f>
        <v>0</v>
      </c>
      <c r="C55" s="3">
        <f t="shared" si="29"/>
        <v>0</v>
      </c>
      <c r="D55" s="5">
        <f t="shared" si="29"/>
        <v>0</v>
      </c>
      <c r="E55" s="3">
        <f t="shared" si="21"/>
        <v>10</v>
      </c>
      <c r="F55" s="3">
        <f t="shared" si="22"/>
        <v>10</v>
      </c>
      <c r="G55" s="6">
        <f t="shared" si="23"/>
        <v>10</v>
      </c>
      <c r="H55" s="3">
        <f t="shared" si="24"/>
        <v>10</v>
      </c>
      <c r="I55" s="3">
        <f t="shared" si="25"/>
        <v>10</v>
      </c>
      <c r="J55" s="3">
        <f t="shared" si="26"/>
        <v>10</v>
      </c>
      <c r="K55" s="3">
        <f t="shared" si="27"/>
        <v>10</v>
      </c>
      <c r="L55" s="3">
        <v>70</v>
      </c>
    </row>
    <row r="56" spans="1:12" x14ac:dyDescent="0.25">
      <c r="A56" s="4" t="s">
        <v>14</v>
      </c>
      <c r="B56" s="3">
        <f t="shared" ref="B56:D56" si="30">B14</f>
        <v>0</v>
      </c>
      <c r="C56" s="3">
        <f t="shared" si="30"/>
        <v>0</v>
      </c>
      <c r="D56" s="5">
        <f t="shared" si="30"/>
        <v>0</v>
      </c>
      <c r="E56" s="3">
        <f t="shared" si="21"/>
        <v>10</v>
      </c>
      <c r="F56" s="3">
        <f t="shared" si="22"/>
        <v>10</v>
      </c>
      <c r="G56" s="6">
        <f t="shared" si="23"/>
        <v>10</v>
      </c>
      <c r="H56" s="3">
        <f t="shared" si="24"/>
        <v>10</v>
      </c>
      <c r="I56" s="3">
        <f t="shared" si="25"/>
        <v>10</v>
      </c>
      <c r="J56" s="3">
        <f t="shared" si="26"/>
        <v>10</v>
      </c>
      <c r="K56" s="3">
        <f t="shared" si="27"/>
        <v>5</v>
      </c>
      <c r="L56" s="3">
        <v>65</v>
      </c>
    </row>
    <row r="57" spans="1:12" x14ac:dyDescent="0.25">
      <c r="A57" s="4" t="s">
        <v>15</v>
      </c>
      <c r="B57" s="3">
        <f t="shared" ref="B57:D57" si="31">B15</f>
        <v>0</v>
      </c>
      <c r="C57" s="3">
        <f t="shared" si="31"/>
        <v>0</v>
      </c>
      <c r="D57" s="5">
        <f t="shared" si="31"/>
        <v>0</v>
      </c>
      <c r="E57" s="3">
        <f t="shared" si="21"/>
        <v>10</v>
      </c>
      <c r="F57" s="3">
        <f t="shared" si="22"/>
        <v>10</v>
      </c>
      <c r="G57" s="6">
        <f t="shared" si="23"/>
        <v>10</v>
      </c>
      <c r="H57" s="3">
        <f t="shared" si="24"/>
        <v>10</v>
      </c>
      <c r="I57" s="3">
        <f t="shared" si="25"/>
        <v>5</v>
      </c>
      <c r="J57" s="3">
        <f t="shared" si="26"/>
        <v>10</v>
      </c>
      <c r="K57" s="3">
        <f t="shared" si="27"/>
        <v>5</v>
      </c>
      <c r="L57" s="3">
        <v>60</v>
      </c>
    </row>
    <row r="58" spans="1:12" x14ac:dyDescent="0.25">
      <c r="A58" s="4" t="s">
        <v>16</v>
      </c>
      <c r="B58" s="3">
        <f t="shared" ref="B58:D58" si="32">B16</f>
        <v>0</v>
      </c>
      <c r="C58" s="3">
        <f t="shared" si="32"/>
        <v>0</v>
      </c>
      <c r="D58" s="5">
        <f t="shared" si="32"/>
        <v>0</v>
      </c>
      <c r="E58" s="3">
        <f t="shared" si="21"/>
        <v>0</v>
      </c>
      <c r="F58" s="3">
        <f t="shared" si="22"/>
        <v>0</v>
      </c>
      <c r="G58" s="6">
        <f t="shared" si="23"/>
        <v>0</v>
      </c>
      <c r="H58" s="3">
        <f t="shared" si="24"/>
        <v>0</v>
      </c>
      <c r="I58" s="3">
        <f t="shared" si="25"/>
        <v>0</v>
      </c>
      <c r="J58" s="3">
        <f t="shared" si="26"/>
        <v>0</v>
      </c>
      <c r="K58" s="3">
        <f t="shared" si="27"/>
        <v>0</v>
      </c>
      <c r="L58" s="4"/>
    </row>
    <row r="59" spans="1:12" x14ac:dyDescent="0.25">
      <c r="A59" s="4" t="s">
        <v>17</v>
      </c>
      <c r="B59" s="3">
        <f t="shared" ref="B59:D59" si="33">B17</f>
        <v>0</v>
      </c>
      <c r="C59" s="3">
        <f t="shared" si="33"/>
        <v>0</v>
      </c>
      <c r="D59" s="5">
        <f t="shared" si="33"/>
        <v>0</v>
      </c>
      <c r="E59" s="3">
        <f t="shared" si="21"/>
        <v>0</v>
      </c>
      <c r="F59" s="3">
        <f t="shared" si="22"/>
        <v>0</v>
      </c>
      <c r="G59" s="6">
        <f t="shared" si="23"/>
        <v>0</v>
      </c>
      <c r="H59" s="3">
        <f t="shared" si="24"/>
        <v>0</v>
      </c>
      <c r="I59" s="3">
        <f t="shared" si="25"/>
        <v>0</v>
      </c>
      <c r="J59" s="3">
        <f t="shared" si="26"/>
        <v>0</v>
      </c>
      <c r="K59" s="3">
        <f t="shared" si="27"/>
        <v>0</v>
      </c>
      <c r="L59" s="4"/>
    </row>
    <row r="60" spans="1:12" x14ac:dyDescent="0.25">
      <c r="A60" s="4" t="s">
        <v>18</v>
      </c>
      <c r="B60" s="3">
        <f t="shared" ref="B60:D60" si="34">B18</f>
        <v>0</v>
      </c>
      <c r="C60" s="3">
        <f t="shared" si="34"/>
        <v>0</v>
      </c>
      <c r="D60" s="5">
        <f t="shared" si="34"/>
        <v>0</v>
      </c>
      <c r="E60" s="3">
        <f t="shared" si="21"/>
        <v>0</v>
      </c>
      <c r="F60" s="3">
        <f t="shared" si="22"/>
        <v>0</v>
      </c>
      <c r="G60" s="6">
        <f t="shared" si="23"/>
        <v>0</v>
      </c>
      <c r="H60" s="3">
        <f t="shared" si="24"/>
        <v>0</v>
      </c>
      <c r="I60" s="3">
        <f t="shared" si="25"/>
        <v>0</v>
      </c>
      <c r="J60" s="3">
        <f t="shared" si="26"/>
        <v>0</v>
      </c>
      <c r="K60" s="3">
        <f t="shared" si="27"/>
        <v>0</v>
      </c>
      <c r="L60" s="4"/>
    </row>
    <row r="61" spans="1:12" x14ac:dyDescent="0.25">
      <c r="A61" s="4" t="s">
        <v>19</v>
      </c>
      <c r="B61" s="3">
        <f t="shared" ref="B61:D61" si="35">B19</f>
        <v>0</v>
      </c>
      <c r="C61" s="3">
        <f t="shared" si="35"/>
        <v>0</v>
      </c>
      <c r="D61" s="5">
        <f t="shared" si="35"/>
        <v>0</v>
      </c>
      <c r="E61" s="3">
        <f t="shared" si="21"/>
        <v>0</v>
      </c>
      <c r="F61" s="3">
        <f t="shared" si="22"/>
        <v>0</v>
      </c>
      <c r="G61" s="6">
        <f t="shared" si="23"/>
        <v>0</v>
      </c>
      <c r="H61" s="3">
        <f t="shared" si="24"/>
        <v>0</v>
      </c>
      <c r="I61" s="3">
        <f t="shared" si="25"/>
        <v>0</v>
      </c>
      <c r="J61" s="3">
        <f t="shared" si="26"/>
        <v>0</v>
      </c>
      <c r="K61" s="3">
        <f t="shared" si="27"/>
        <v>0</v>
      </c>
      <c r="L61" s="4"/>
    </row>
    <row r="62" spans="1:12" x14ac:dyDescent="0.25">
      <c r="A62" s="4" t="s">
        <v>20</v>
      </c>
      <c r="B62" s="3">
        <f t="shared" ref="B62:D62" si="36">B20</f>
        <v>0</v>
      </c>
      <c r="C62" s="3">
        <f t="shared" si="36"/>
        <v>0</v>
      </c>
      <c r="D62" s="5">
        <f t="shared" si="36"/>
        <v>0</v>
      </c>
      <c r="E62" s="3">
        <f t="shared" si="21"/>
        <v>0</v>
      </c>
      <c r="F62" s="3">
        <f t="shared" si="22"/>
        <v>0</v>
      </c>
      <c r="G62" s="6">
        <f t="shared" si="23"/>
        <v>0</v>
      </c>
      <c r="H62" s="3">
        <f t="shared" si="24"/>
        <v>0</v>
      </c>
      <c r="I62" s="3">
        <f t="shared" si="25"/>
        <v>0</v>
      </c>
      <c r="J62" s="3">
        <f t="shared" si="26"/>
        <v>0</v>
      </c>
      <c r="K62" s="3">
        <f t="shared" si="27"/>
        <v>0</v>
      </c>
      <c r="L62" s="4"/>
    </row>
    <row r="63" spans="1:12" x14ac:dyDescent="0.25">
      <c r="A63" s="4" t="s">
        <v>21</v>
      </c>
      <c r="B63" s="3">
        <f t="shared" ref="B63:D63" si="37">B21</f>
        <v>0</v>
      </c>
      <c r="C63" s="3">
        <f t="shared" si="37"/>
        <v>0</v>
      </c>
      <c r="D63" s="5">
        <f t="shared" si="37"/>
        <v>0</v>
      </c>
      <c r="E63" s="3">
        <f t="shared" si="21"/>
        <v>0</v>
      </c>
      <c r="F63" s="3">
        <f t="shared" si="22"/>
        <v>0</v>
      </c>
      <c r="G63" s="6">
        <f t="shared" si="23"/>
        <v>0</v>
      </c>
      <c r="H63" s="3">
        <f t="shared" si="24"/>
        <v>0</v>
      </c>
      <c r="I63" s="3">
        <f t="shared" si="25"/>
        <v>0</v>
      </c>
      <c r="J63" s="3">
        <f t="shared" si="26"/>
        <v>0</v>
      </c>
      <c r="K63" s="3">
        <f t="shared" si="27"/>
        <v>0</v>
      </c>
      <c r="L63" s="4"/>
    </row>
    <row r="64" spans="1:12" x14ac:dyDescent="0.25">
      <c r="A64" s="4" t="s">
        <v>22</v>
      </c>
      <c r="B64" s="3">
        <f t="shared" ref="B64:D64" si="38">B22</f>
        <v>0</v>
      </c>
      <c r="C64" s="3">
        <f t="shared" si="38"/>
        <v>0</v>
      </c>
      <c r="D64" s="5">
        <f t="shared" si="38"/>
        <v>0</v>
      </c>
      <c r="E64" s="3">
        <f t="shared" si="21"/>
        <v>0</v>
      </c>
      <c r="F64" s="3">
        <f t="shared" si="22"/>
        <v>0</v>
      </c>
      <c r="G64" s="6">
        <f t="shared" si="23"/>
        <v>0</v>
      </c>
      <c r="H64" s="3">
        <f t="shared" si="24"/>
        <v>0</v>
      </c>
      <c r="I64" s="3">
        <f t="shared" si="25"/>
        <v>0</v>
      </c>
      <c r="J64" s="3">
        <f t="shared" si="26"/>
        <v>0</v>
      </c>
      <c r="K64" s="3">
        <f t="shared" si="27"/>
        <v>0</v>
      </c>
      <c r="L64" s="4"/>
    </row>
    <row r="65" spans="1:12" x14ac:dyDescent="0.25">
      <c r="A65" s="4" t="s">
        <v>23</v>
      </c>
      <c r="B65" s="3">
        <f t="shared" ref="B65:D65" si="39">B23</f>
        <v>0</v>
      </c>
      <c r="C65" s="3">
        <f t="shared" si="39"/>
        <v>0</v>
      </c>
      <c r="D65" s="5">
        <f t="shared" si="39"/>
        <v>0</v>
      </c>
      <c r="E65" s="3">
        <f t="shared" si="21"/>
        <v>0</v>
      </c>
      <c r="F65" s="3">
        <f t="shared" si="22"/>
        <v>0</v>
      </c>
      <c r="G65" s="6">
        <f t="shared" si="23"/>
        <v>0</v>
      </c>
      <c r="H65" s="3">
        <f t="shared" si="24"/>
        <v>0</v>
      </c>
      <c r="I65" s="3">
        <f t="shared" si="25"/>
        <v>0</v>
      </c>
      <c r="J65" s="3">
        <f t="shared" si="26"/>
        <v>0</v>
      </c>
      <c r="K65" s="3">
        <f t="shared" si="27"/>
        <v>0</v>
      </c>
      <c r="L65" s="4"/>
    </row>
    <row r="66" spans="1:12" x14ac:dyDescent="0.25">
      <c r="A66" s="4" t="s">
        <v>24</v>
      </c>
      <c r="B66" s="3">
        <f t="shared" ref="B66:D66" si="40">B24</f>
        <v>0</v>
      </c>
      <c r="C66" s="3">
        <f t="shared" si="40"/>
        <v>0</v>
      </c>
      <c r="D66" s="5">
        <f t="shared" si="40"/>
        <v>0</v>
      </c>
      <c r="E66" s="3">
        <f t="shared" si="21"/>
        <v>0</v>
      </c>
      <c r="F66" s="3">
        <f t="shared" si="22"/>
        <v>0</v>
      </c>
      <c r="G66" s="6">
        <f t="shared" si="23"/>
        <v>0</v>
      </c>
      <c r="H66" s="3">
        <f t="shared" si="24"/>
        <v>0</v>
      </c>
      <c r="I66" s="3">
        <f t="shared" si="25"/>
        <v>0</v>
      </c>
      <c r="J66" s="3">
        <f t="shared" si="26"/>
        <v>0</v>
      </c>
      <c r="K66" s="3">
        <f t="shared" si="27"/>
        <v>0</v>
      </c>
      <c r="L66" s="4"/>
    </row>
    <row r="67" spans="1:12" x14ac:dyDescent="0.25">
      <c r="A67" s="4" t="s">
        <v>25</v>
      </c>
      <c r="B67" s="3">
        <f t="shared" ref="B67:D67" si="41">B25</f>
        <v>0</v>
      </c>
      <c r="C67" s="3">
        <f t="shared" si="41"/>
        <v>0</v>
      </c>
      <c r="D67" s="5">
        <f t="shared" si="41"/>
        <v>0</v>
      </c>
      <c r="E67" s="3">
        <f t="shared" si="21"/>
        <v>0</v>
      </c>
      <c r="F67" s="3">
        <f t="shared" si="22"/>
        <v>0</v>
      </c>
      <c r="G67" s="6">
        <f t="shared" si="23"/>
        <v>0</v>
      </c>
      <c r="H67" s="3">
        <f t="shared" si="24"/>
        <v>0</v>
      </c>
      <c r="I67" s="3">
        <f t="shared" si="25"/>
        <v>0</v>
      </c>
      <c r="J67" s="3">
        <f t="shared" si="26"/>
        <v>0</v>
      </c>
      <c r="K67" s="3">
        <f t="shared" si="27"/>
        <v>0</v>
      </c>
      <c r="L67" s="4"/>
    </row>
    <row r="68" spans="1:12" x14ac:dyDescent="0.25">
      <c r="A68" s="4" t="s">
        <v>26</v>
      </c>
      <c r="B68" s="3">
        <f t="shared" ref="B68:D68" si="42">B26</f>
        <v>0</v>
      </c>
      <c r="C68" s="3">
        <f t="shared" si="42"/>
        <v>0</v>
      </c>
      <c r="D68" s="5">
        <f t="shared" si="42"/>
        <v>0</v>
      </c>
      <c r="E68" s="3">
        <f t="shared" si="21"/>
        <v>0</v>
      </c>
      <c r="F68" s="3">
        <f t="shared" si="22"/>
        <v>0</v>
      </c>
      <c r="G68" s="6">
        <f t="shared" si="23"/>
        <v>0</v>
      </c>
      <c r="H68" s="3">
        <f t="shared" si="24"/>
        <v>0</v>
      </c>
      <c r="I68" s="3">
        <f t="shared" si="25"/>
        <v>0</v>
      </c>
      <c r="J68" s="3">
        <f t="shared" si="26"/>
        <v>0</v>
      </c>
      <c r="K68" s="3">
        <f t="shared" si="27"/>
        <v>0</v>
      </c>
      <c r="L68" s="4"/>
    </row>
    <row r="69" spans="1:12" x14ac:dyDescent="0.25">
      <c r="A69" s="4" t="s">
        <v>27</v>
      </c>
      <c r="B69" s="3">
        <f t="shared" ref="B69:D69" si="43">B27</f>
        <v>0</v>
      </c>
      <c r="C69" s="3">
        <f t="shared" si="43"/>
        <v>0</v>
      </c>
      <c r="D69" s="5">
        <f t="shared" si="43"/>
        <v>0</v>
      </c>
      <c r="E69" s="3">
        <f t="shared" si="21"/>
        <v>0</v>
      </c>
      <c r="F69" s="3">
        <f t="shared" si="22"/>
        <v>0</v>
      </c>
      <c r="G69" s="6">
        <f t="shared" si="23"/>
        <v>0</v>
      </c>
      <c r="H69" s="3">
        <f t="shared" si="24"/>
        <v>0</v>
      </c>
      <c r="I69" s="3">
        <f t="shared" si="25"/>
        <v>0</v>
      </c>
      <c r="J69" s="3">
        <f t="shared" si="26"/>
        <v>0</v>
      </c>
      <c r="K69" s="3">
        <f t="shared" si="27"/>
        <v>0</v>
      </c>
      <c r="L69" s="4"/>
    </row>
    <row r="70" spans="1:12" x14ac:dyDescent="0.25">
      <c r="A70" s="4" t="s">
        <v>28</v>
      </c>
      <c r="B70" s="3">
        <f t="shared" ref="B70:D70" si="44">B28</f>
        <v>0</v>
      </c>
      <c r="C70" s="3">
        <f t="shared" si="44"/>
        <v>0</v>
      </c>
      <c r="D70" s="5">
        <f t="shared" si="44"/>
        <v>0</v>
      </c>
      <c r="E70" s="3">
        <f t="shared" si="21"/>
        <v>0</v>
      </c>
      <c r="F70" s="3">
        <f t="shared" si="22"/>
        <v>0</v>
      </c>
      <c r="G70" s="6">
        <f t="shared" si="23"/>
        <v>0</v>
      </c>
      <c r="H70" s="3">
        <f t="shared" si="24"/>
        <v>0</v>
      </c>
      <c r="I70" s="3">
        <f t="shared" si="25"/>
        <v>0</v>
      </c>
      <c r="J70" s="3">
        <f t="shared" si="26"/>
        <v>0</v>
      </c>
      <c r="K70" s="3">
        <f t="shared" si="27"/>
        <v>0</v>
      </c>
      <c r="L70" s="4"/>
    </row>
    <row r="71" spans="1:12" x14ac:dyDescent="0.25">
      <c r="A71" s="4" t="s">
        <v>29</v>
      </c>
      <c r="B71" s="3">
        <f t="shared" ref="B71:D71" si="45">B29</f>
        <v>0</v>
      </c>
      <c r="C71" s="3">
        <f t="shared" si="45"/>
        <v>0</v>
      </c>
      <c r="D71" s="5">
        <f t="shared" si="45"/>
        <v>0</v>
      </c>
      <c r="E71" s="3">
        <f t="shared" si="21"/>
        <v>0</v>
      </c>
      <c r="F71" s="3">
        <f t="shared" si="22"/>
        <v>0</v>
      </c>
      <c r="G71" s="6">
        <f t="shared" si="23"/>
        <v>0</v>
      </c>
      <c r="H71" s="3">
        <f t="shared" si="24"/>
        <v>0</v>
      </c>
      <c r="I71" s="3">
        <f t="shared" si="25"/>
        <v>0</v>
      </c>
      <c r="J71" s="3">
        <f t="shared" si="26"/>
        <v>0</v>
      </c>
      <c r="K71" s="3">
        <f t="shared" si="27"/>
        <v>0</v>
      </c>
      <c r="L71" s="4"/>
    </row>
    <row r="72" spans="1:12" x14ac:dyDescent="0.25">
      <c r="A72" s="4" t="s">
        <v>30</v>
      </c>
      <c r="B72" s="3">
        <f t="shared" ref="B72:D72" si="46">B30</f>
        <v>0</v>
      </c>
      <c r="C72" s="3">
        <f t="shared" si="46"/>
        <v>0</v>
      </c>
      <c r="D72" s="5">
        <f t="shared" si="46"/>
        <v>0</v>
      </c>
      <c r="E72" s="3">
        <f t="shared" si="21"/>
        <v>0</v>
      </c>
      <c r="F72" s="3">
        <f t="shared" si="22"/>
        <v>0</v>
      </c>
      <c r="G72" s="6">
        <f t="shared" si="23"/>
        <v>0</v>
      </c>
      <c r="H72" s="3">
        <f t="shared" si="24"/>
        <v>0</v>
      </c>
      <c r="I72" s="3">
        <f t="shared" si="25"/>
        <v>0</v>
      </c>
      <c r="J72" s="3">
        <f t="shared" si="26"/>
        <v>0</v>
      </c>
      <c r="K72" s="3">
        <f t="shared" si="27"/>
        <v>0</v>
      </c>
      <c r="L72" s="4"/>
    </row>
    <row r="73" spans="1:12" x14ac:dyDescent="0.25">
      <c r="A73" s="4" t="s">
        <v>31</v>
      </c>
      <c r="B73" s="3">
        <f t="shared" ref="B73:D73" si="47">B31</f>
        <v>0</v>
      </c>
      <c r="C73" s="3">
        <f t="shared" si="47"/>
        <v>0</v>
      </c>
      <c r="D73" s="5">
        <f t="shared" si="47"/>
        <v>0</v>
      </c>
      <c r="E73" s="3">
        <f t="shared" si="21"/>
        <v>0</v>
      </c>
      <c r="F73" s="3">
        <f t="shared" si="22"/>
        <v>0</v>
      </c>
      <c r="G73" s="6">
        <f t="shared" si="23"/>
        <v>0</v>
      </c>
      <c r="H73" s="3">
        <f t="shared" si="24"/>
        <v>0</v>
      </c>
      <c r="I73" s="3">
        <f t="shared" si="25"/>
        <v>0</v>
      </c>
      <c r="J73" s="3">
        <f t="shared" si="26"/>
        <v>0</v>
      </c>
      <c r="K73" s="3">
        <f t="shared" si="27"/>
        <v>0</v>
      </c>
      <c r="L73" s="4"/>
    </row>
    <row r="74" spans="1:12" x14ac:dyDescent="0.25">
      <c r="A74" s="4" t="s">
        <v>32</v>
      </c>
      <c r="B74" s="3">
        <f t="shared" ref="B74:D74" si="48">B32</f>
        <v>0</v>
      </c>
      <c r="C74" s="3">
        <f t="shared" si="48"/>
        <v>0</v>
      </c>
      <c r="D74" s="5">
        <f t="shared" si="48"/>
        <v>0</v>
      </c>
      <c r="E74" s="3">
        <f t="shared" si="21"/>
        <v>0</v>
      </c>
      <c r="F74" s="3">
        <f t="shared" si="22"/>
        <v>0</v>
      </c>
      <c r="G74" s="6">
        <f t="shared" si="23"/>
        <v>0</v>
      </c>
      <c r="H74" s="3">
        <f t="shared" si="24"/>
        <v>0</v>
      </c>
      <c r="I74" s="3">
        <f t="shared" si="25"/>
        <v>0</v>
      </c>
      <c r="J74" s="3">
        <f t="shared" si="26"/>
        <v>0</v>
      </c>
      <c r="K74" s="3">
        <f t="shared" si="27"/>
        <v>0</v>
      </c>
      <c r="L74" s="4"/>
    </row>
    <row r="75" spans="1:12" x14ac:dyDescent="0.25">
      <c r="A75" s="4" t="s">
        <v>33</v>
      </c>
      <c r="B75" s="3">
        <f t="shared" ref="B75:D75" si="49">B33</f>
        <v>0</v>
      </c>
      <c r="C75" s="3">
        <f t="shared" si="49"/>
        <v>0</v>
      </c>
      <c r="D75" s="5">
        <f t="shared" si="49"/>
        <v>0</v>
      </c>
      <c r="E75" s="3">
        <f t="shared" si="21"/>
        <v>0</v>
      </c>
      <c r="F75" s="3">
        <f t="shared" si="22"/>
        <v>0</v>
      </c>
      <c r="G75" s="6">
        <f t="shared" si="23"/>
        <v>0</v>
      </c>
      <c r="H75" s="3">
        <f t="shared" si="24"/>
        <v>0</v>
      </c>
      <c r="I75" s="3">
        <f t="shared" si="25"/>
        <v>0</v>
      </c>
      <c r="J75" s="3">
        <f t="shared" si="26"/>
        <v>0</v>
      </c>
      <c r="K75" s="3">
        <f t="shared" si="27"/>
        <v>0</v>
      </c>
      <c r="L75" s="4"/>
    </row>
    <row r="76" spans="1:12" x14ac:dyDescent="0.25">
      <c r="A76" s="4" t="s">
        <v>34</v>
      </c>
      <c r="B76" s="3">
        <f t="shared" ref="B76:D76" si="50">B34</f>
        <v>0</v>
      </c>
      <c r="C76" s="3">
        <f t="shared" si="50"/>
        <v>0</v>
      </c>
      <c r="D76" s="5">
        <f t="shared" si="50"/>
        <v>0</v>
      </c>
      <c r="E76" s="3">
        <f t="shared" si="21"/>
        <v>0</v>
      </c>
      <c r="F76" s="3">
        <f t="shared" si="22"/>
        <v>0</v>
      </c>
      <c r="G76" s="6">
        <f t="shared" si="23"/>
        <v>0</v>
      </c>
      <c r="H76" s="3">
        <f t="shared" si="24"/>
        <v>0</v>
      </c>
      <c r="I76" s="3">
        <f t="shared" si="25"/>
        <v>0</v>
      </c>
      <c r="J76" s="3">
        <f t="shared" si="26"/>
        <v>0</v>
      </c>
      <c r="K76" s="3">
        <f t="shared" si="27"/>
        <v>0</v>
      </c>
      <c r="L76" s="4"/>
    </row>
    <row r="77" spans="1:12" x14ac:dyDescent="0.25">
      <c r="A77" s="4" t="s">
        <v>35</v>
      </c>
      <c r="B77" s="3">
        <f t="shared" ref="B77:D77" si="51">B35</f>
        <v>0</v>
      </c>
      <c r="C77" s="3">
        <f t="shared" si="51"/>
        <v>0</v>
      </c>
      <c r="D77" s="5">
        <f t="shared" si="51"/>
        <v>0</v>
      </c>
      <c r="E77" s="3">
        <f t="shared" si="21"/>
        <v>0</v>
      </c>
      <c r="F77" s="3">
        <f t="shared" si="22"/>
        <v>0</v>
      </c>
      <c r="G77" s="6">
        <f t="shared" si="23"/>
        <v>0</v>
      </c>
      <c r="H77" s="3">
        <f t="shared" si="24"/>
        <v>0</v>
      </c>
      <c r="I77" s="3">
        <f t="shared" si="25"/>
        <v>0</v>
      </c>
      <c r="J77" s="3">
        <f t="shared" si="26"/>
        <v>0</v>
      </c>
      <c r="K77" s="3">
        <f t="shared" si="27"/>
        <v>0</v>
      </c>
      <c r="L77" s="4"/>
    </row>
    <row r="78" spans="1:12" x14ac:dyDescent="0.25">
      <c r="A78" s="4" t="s">
        <v>36</v>
      </c>
      <c r="B78" s="3">
        <f t="shared" ref="B78:D78" si="52">B36</f>
        <v>0</v>
      </c>
      <c r="C78" s="3">
        <f t="shared" si="52"/>
        <v>0</v>
      </c>
      <c r="D78" s="5">
        <f t="shared" si="52"/>
        <v>0</v>
      </c>
      <c r="E78" s="3">
        <f t="shared" si="21"/>
        <v>0</v>
      </c>
      <c r="F78" s="3">
        <f t="shared" si="22"/>
        <v>0</v>
      </c>
      <c r="G78" s="6">
        <f t="shared" si="23"/>
        <v>0</v>
      </c>
      <c r="H78" s="3">
        <f t="shared" si="24"/>
        <v>0</v>
      </c>
      <c r="I78" s="3">
        <f t="shared" si="25"/>
        <v>0</v>
      </c>
      <c r="J78" s="3">
        <f t="shared" si="26"/>
        <v>0</v>
      </c>
      <c r="K78" s="3">
        <f t="shared" si="27"/>
        <v>0</v>
      </c>
      <c r="L78" s="4"/>
    </row>
    <row r="83" spans="9:12" x14ac:dyDescent="0.25">
      <c r="I83" s="14">
        <f>I41</f>
        <v>0</v>
      </c>
      <c r="J83" s="14"/>
      <c r="K83" s="14"/>
      <c r="L83" s="14"/>
    </row>
    <row r="84" spans="9:12" x14ac:dyDescent="0.25">
      <c r="I84" s="14" t="str">
        <f>I42</f>
        <v>….. Öğretmeni</v>
      </c>
      <c r="J84" s="14"/>
      <c r="K84" s="14"/>
      <c r="L84" s="14"/>
    </row>
  </sheetData>
  <mergeCells count="24">
    <mergeCell ref="I83:L83"/>
    <mergeCell ref="I84:L84"/>
    <mergeCell ref="B4:B6"/>
    <mergeCell ref="A46:A48"/>
    <mergeCell ref="B46:B48"/>
    <mergeCell ref="C46:D46"/>
    <mergeCell ref="E46:K46"/>
    <mergeCell ref="L46:L48"/>
    <mergeCell ref="C47:C48"/>
    <mergeCell ref="D47:D48"/>
    <mergeCell ref="I41:L41"/>
    <mergeCell ref="I42:L42"/>
    <mergeCell ref="A43:L43"/>
    <mergeCell ref="A44:L44"/>
    <mergeCell ref="A45:L45"/>
    <mergeCell ref="A1:L1"/>
    <mergeCell ref="A2:L2"/>
    <mergeCell ref="A3:L3"/>
    <mergeCell ref="A4:A6"/>
    <mergeCell ref="C4:D4"/>
    <mergeCell ref="E4:K4"/>
    <mergeCell ref="L4:L6"/>
    <mergeCell ref="C5:C6"/>
    <mergeCell ref="D5:D6"/>
  </mergeCells>
  <dataValidations count="2">
    <dataValidation allowBlank="1" showInputMessage="1" showErrorMessage="1" promptTitle="Ayhan" prompt="Not girişini buradan yapınız." sqref="L4:L6 L46:L48"/>
    <dataValidation type="time" errorStyle="warning" allowBlank="1" showInputMessage="1" showErrorMessage="1" errorTitle="Ayhan" error="Hücre formül içermektedir" promptTitle="Ayhan" prompt="Hücre formül içermektedir" sqref="E7:K36 E49:K78">
      <formula1>0.125</formula1>
      <formula2>0.166666666666667</formula2>
    </dataValidation>
  </dataValidations>
  <printOptions horizontalCentered="1"/>
  <pageMargins left="0.31496062992125984" right="0.31496062992125984" top="0.35433070866141736" bottom="0.35433070866141736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2020-06-02T12:09:32Z</dcterms:modified>
</cp:coreProperties>
</file>